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1_{7153BDD1-A602-483B-A991-23680A1A95B2}" xr6:coauthVersionLast="47" xr6:coauthVersionMax="47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申込書画面" sheetId="3" r:id="rId1"/>
    <sheet name="入力フォーム" sheetId="4" r:id="rId2"/>
  </sheets>
  <definedNames>
    <definedName name="_xlnm.Print_Area" localSheetId="0">申込書画面!$D$38:$FP$562</definedName>
    <definedName name="_xlnm.Print_Titles" localSheetId="0">申込書画面!$2:$37</definedName>
    <definedName name="入力シート">入力フォーム!$A$14:$F$118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7" i="3" l="1"/>
  <c r="G18" i="3"/>
  <c r="ER34" i="3" l="1"/>
  <c r="EC38" i="3" l="1"/>
  <c r="EI34" i="3" l="1"/>
  <c r="AP16" i="3" l="1"/>
  <c r="O18" i="3"/>
  <c r="P38" i="3" l="1"/>
  <c r="B38" i="3" s="1"/>
  <c r="CW38" i="3" l="1"/>
  <c r="CG38" i="3"/>
  <c r="AJ38" i="3"/>
  <c r="AC27" i="3"/>
  <c r="T27" i="3" s="1"/>
  <c r="L28" i="3"/>
  <c r="F28" i="3"/>
  <c r="A43" i="3"/>
  <c r="EC43" i="3" s="1"/>
  <c r="DM38" i="3" l="1"/>
  <c r="CG43" i="3"/>
  <c r="CW43" i="3"/>
  <c r="P43" i="3"/>
  <c r="B43" i="3" s="1"/>
  <c r="A48" i="3"/>
  <c r="EC48" i="3" s="1"/>
  <c r="AJ43" i="3"/>
  <c r="DM43" i="3" l="1"/>
  <c r="CW48" i="3"/>
  <c r="CG48" i="3"/>
  <c r="AJ48" i="3"/>
  <c r="P48" i="3"/>
  <c r="B48" i="3" s="1"/>
  <c r="A53" i="3"/>
  <c r="EC53" i="3" s="1"/>
  <c r="DM48" i="3" l="1"/>
  <c r="A58" i="3"/>
  <c r="EC58" i="3" s="1"/>
  <c r="CG53" i="3"/>
  <c r="AJ53" i="3"/>
  <c r="P53" i="3"/>
  <c r="B53" i="3" s="1"/>
  <c r="CW53" i="3"/>
  <c r="DM53" i="3" l="1"/>
  <c r="P58" i="3"/>
  <c r="B58" i="3" s="1"/>
  <c r="CW58" i="3"/>
  <c r="CG58" i="3"/>
  <c r="AJ58" i="3"/>
  <c r="A63" i="3"/>
  <c r="EC63" i="3" s="1"/>
  <c r="DM58" i="3" l="1"/>
  <c r="CW63" i="3"/>
  <c r="CG63" i="3"/>
  <c r="AJ63" i="3"/>
  <c r="P63" i="3"/>
  <c r="B63" i="3" s="1"/>
  <c r="A68" i="3"/>
  <c r="A73" i="3" l="1"/>
  <c r="EC73" i="3" s="1"/>
  <c r="EC68" i="3"/>
  <c r="DM63" i="3"/>
  <c r="CW73" i="3"/>
  <c r="CG73" i="3"/>
  <c r="A78" i="3"/>
  <c r="EC78" i="3" s="1"/>
  <c r="AJ73" i="3"/>
  <c r="P73" i="3"/>
  <c r="B73" i="3" s="1"/>
  <c r="AJ68" i="3"/>
  <c r="P68" i="3"/>
  <c r="B68" i="3" s="1"/>
  <c r="CW68" i="3"/>
  <c r="CG68" i="3"/>
  <c r="DM73" i="3" l="1"/>
  <c r="DM68" i="3"/>
  <c r="P78" i="3"/>
  <c r="B78" i="3" s="1"/>
  <c r="AJ78" i="3"/>
  <c r="CG78" i="3"/>
  <c r="CW78" i="3"/>
  <c r="A83" i="3"/>
  <c r="EC83" i="3" s="1"/>
  <c r="DM78" i="3" l="1"/>
  <c r="CW83" i="3"/>
  <c r="P83" i="3"/>
  <c r="B83" i="3" s="1"/>
  <c r="CG83" i="3"/>
  <c r="AJ83" i="3"/>
  <c r="A88" i="3"/>
  <c r="EC88" i="3" s="1"/>
  <c r="DM83" i="3" l="1"/>
  <c r="CW88" i="3"/>
  <c r="A93" i="3"/>
  <c r="EC93" i="3" s="1"/>
  <c r="CG88" i="3"/>
  <c r="P88" i="3"/>
  <c r="B88" i="3" s="1"/>
  <c r="AJ88" i="3"/>
  <c r="DM88" i="3" l="1"/>
  <c r="A98" i="3"/>
  <c r="EC98" i="3" s="1"/>
  <c r="CW93" i="3"/>
  <c r="P93" i="3"/>
  <c r="B93" i="3" s="1"/>
  <c r="AJ93" i="3"/>
  <c r="CG93" i="3"/>
  <c r="DM93" i="3" l="1"/>
  <c r="P98" i="3"/>
  <c r="B98" i="3" s="1"/>
  <c r="A103" i="3"/>
  <c r="EC103" i="3" s="1"/>
  <c r="CG98" i="3"/>
  <c r="CW98" i="3"/>
  <c r="AJ98" i="3"/>
  <c r="DM98" i="3" l="1"/>
  <c r="A108" i="3"/>
  <c r="EC108" i="3" s="1"/>
  <c r="CG103" i="3"/>
  <c r="AJ103" i="3"/>
  <c r="P103" i="3"/>
  <c r="B103" i="3" s="1"/>
  <c r="CW103" i="3"/>
  <c r="DM103" i="3" l="1"/>
  <c r="P108" i="3"/>
  <c r="B108" i="3" s="1"/>
  <c r="CW108" i="3"/>
  <c r="CG108" i="3"/>
  <c r="A113" i="3"/>
  <c r="EC113" i="3" s="1"/>
  <c r="AJ108" i="3"/>
  <c r="DM108" i="3" l="1"/>
  <c r="A118" i="3"/>
  <c r="EC118" i="3" s="1"/>
  <c r="P113" i="3"/>
  <c r="B113" i="3" s="1"/>
  <c r="CG113" i="3"/>
  <c r="CW113" i="3"/>
  <c r="AJ113" i="3"/>
  <c r="DM113" i="3" l="1"/>
  <c r="A123" i="3"/>
  <c r="EC123" i="3" s="1"/>
  <c r="AJ118" i="3"/>
  <c r="CW118" i="3"/>
  <c r="CG118" i="3"/>
  <c r="P118" i="3"/>
  <c r="B118" i="3" s="1"/>
  <c r="DM118" i="3" l="1"/>
  <c r="A128" i="3"/>
  <c r="EC128" i="3" s="1"/>
  <c r="P123" i="3"/>
  <c r="B123" i="3" s="1"/>
  <c r="CG123" i="3"/>
  <c r="CW123" i="3"/>
  <c r="AJ123" i="3"/>
  <c r="DM123" i="3" l="1"/>
  <c r="P128" i="3"/>
  <c r="B128" i="3" s="1"/>
  <c r="CW128" i="3"/>
  <c r="AJ128" i="3"/>
  <c r="A133" i="3"/>
  <c r="EC133" i="3" s="1"/>
  <c r="CG128" i="3"/>
  <c r="DM128" i="3" l="1"/>
  <c r="A138" i="3"/>
  <c r="EC138" i="3" s="1"/>
  <c r="AJ133" i="3"/>
  <c r="CG133" i="3"/>
  <c r="P133" i="3"/>
  <c r="B133" i="3" s="1"/>
  <c r="CW133" i="3"/>
  <c r="DM133" i="3" l="1"/>
  <c r="A143" i="3"/>
  <c r="EC143" i="3" s="1"/>
  <c r="CG138" i="3"/>
  <c r="CW138" i="3"/>
  <c r="AJ138" i="3"/>
  <c r="P138" i="3"/>
  <c r="B138" i="3" s="1"/>
  <c r="DM138" i="3" l="1"/>
  <c r="P143" i="3"/>
  <c r="B143" i="3" s="1"/>
  <c r="CG143" i="3"/>
  <c r="AJ143" i="3"/>
  <c r="A148" i="3"/>
  <c r="EC148" i="3" s="1"/>
  <c r="CW143" i="3"/>
  <c r="DM143" i="3" l="1"/>
  <c r="A153" i="3"/>
  <c r="EC153" i="3" s="1"/>
  <c r="CG148" i="3"/>
  <c r="P148" i="3"/>
  <c r="B148" i="3" s="1"/>
  <c r="AJ148" i="3"/>
  <c r="CW148" i="3"/>
  <c r="DM148" i="3" l="1"/>
  <c r="A158" i="3"/>
  <c r="EC158" i="3" s="1"/>
  <c r="P153" i="3"/>
  <c r="B153" i="3" s="1"/>
  <c r="CG153" i="3"/>
  <c r="CW153" i="3"/>
  <c r="AJ153" i="3"/>
  <c r="DM153" i="3" l="1"/>
  <c r="CG158" i="3"/>
  <c r="CW158" i="3"/>
  <c r="AJ158" i="3"/>
  <c r="A163" i="3"/>
  <c r="EC163" i="3" s="1"/>
  <c r="P158" i="3"/>
  <c r="B158" i="3" s="1"/>
  <c r="DM158" i="3" l="1"/>
  <c r="A168" i="3"/>
  <c r="EC168" i="3" s="1"/>
  <c r="CG163" i="3"/>
  <c r="P163" i="3"/>
  <c r="B163" i="3" s="1"/>
  <c r="CW163" i="3"/>
  <c r="AJ163" i="3"/>
  <c r="DM163" i="3" l="1"/>
  <c r="P168" i="3"/>
  <c r="B168" i="3" s="1"/>
  <c r="CW168" i="3"/>
  <c r="A173" i="3"/>
  <c r="EC173" i="3" s="1"/>
  <c r="AJ168" i="3"/>
  <c r="CG168" i="3"/>
  <c r="DM168" i="3" l="1"/>
  <c r="AJ173" i="3"/>
  <c r="A178" i="3"/>
  <c r="EC178" i="3" s="1"/>
  <c r="P173" i="3"/>
  <c r="B173" i="3" s="1"/>
  <c r="CG173" i="3"/>
  <c r="CW173" i="3"/>
  <c r="DM173" i="3" l="1"/>
  <c r="CW178" i="3"/>
  <c r="AJ178" i="3"/>
  <c r="A183" i="3"/>
  <c r="EC183" i="3" s="1"/>
  <c r="P178" i="3"/>
  <c r="B178" i="3" s="1"/>
  <c r="CG178" i="3"/>
  <c r="DM178" i="3" l="1"/>
  <c r="P183" i="3"/>
  <c r="B183" i="3" s="1"/>
  <c r="CW183" i="3"/>
  <c r="AJ183" i="3"/>
  <c r="A188" i="3"/>
  <c r="EC188" i="3" s="1"/>
  <c r="CG183" i="3"/>
  <c r="DM183" i="3" l="1"/>
  <c r="A193" i="3"/>
  <c r="EC193" i="3" s="1"/>
  <c r="AJ188" i="3"/>
  <c r="CG188" i="3"/>
  <c r="P188" i="3"/>
  <c r="B188" i="3" s="1"/>
  <c r="CW188" i="3"/>
  <c r="DM188" i="3" l="1"/>
  <c r="A198" i="3"/>
  <c r="EC198" i="3" s="1"/>
  <c r="P193" i="3"/>
  <c r="B193" i="3" s="1"/>
  <c r="CG193" i="3"/>
  <c r="CW193" i="3"/>
  <c r="AJ193" i="3"/>
  <c r="DM193" i="3" l="1"/>
  <c r="CW198" i="3"/>
  <c r="AJ198" i="3"/>
  <c r="A203" i="3"/>
  <c r="EC203" i="3" s="1"/>
  <c r="P198" i="3"/>
  <c r="B198" i="3" s="1"/>
  <c r="CG198" i="3"/>
  <c r="DM198" i="3" l="1"/>
  <c r="CG203" i="3"/>
  <c r="P203" i="3"/>
  <c r="B203" i="3" s="1"/>
  <c r="CW203" i="3"/>
  <c r="AJ203" i="3"/>
  <c r="A208" i="3"/>
  <c r="EC208" i="3" s="1"/>
  <c r="DM203" i="3" l="1"/>
  <c r="A213" i="3"/>
  <c r="EC213" i="3" s="1"/>
  <c r="CW208" i="3"/>
  <c r="CG208" i="3"/>
  <c r="AJ208" i="3"/>
  <c r="P208" i="3"/>
  <c r="B208" i="3" s="1"/>
  <c r="DM208" i="3" l="1"/>
  <c r="P213" i="3"/>
  <c r="B213" i="3" s="1"/>
  <c r="A218" i="3"/>
  <c r="EC218" i="3" s="1"/>
  <c r="CG213" i="3"/>
  <c r="AJ213" i="3"/>
  <c r="CW213" i="3"/>
  <c r="DM213" i="3" l="1"/>
  <c r="A223" i="3"/>
  <c r="EC223" i="3" s="1"/>
  <c r="CG218" i="3"/>
  <c r="CW218" i="3"/>
  <c r="P218" i="3"/>
  <c r="B218" i="3" s="1"/>
  <c r="AJ218" i="3"/>
  <c r="DM218" i="3" l="1"/>
  <c r="A228" i="3"/>
  <c r="EC228" i="3" s="1"/>
  <c r="P223" i="3"/>
  <c r="B223" i="3" s="1"/>
  <c r="AJ223" i="3"/>
  <c r="CW223" i="3"/>
  <c r="CG223" i="3"/>
  <c r="DM223" i="3" l="1"/>
  <c r="CG228" i="3"/>
  <c r="CW228" i="3"/>
  <c r="AJ228" i="3"/>
  <c r="P228" i="3"/>
  <c r="B228" i="3" s="1"/>
  <c r="A233" i="3"/>
  <c r="EC233" i="3" s="1"/>
  <c r="DM228" i="3" l="1"/>
  <c r="P233" i="3"/>
  <c r="B233" i="3" s="1"/>
  <c r="A238" i="3"/>
  <c r="EC238" i="3" s="1"/>
  <c r="AJ233" i="3"/>
  <c r="CW233" i="3"/>
  <c r="CG233" i="3"/>
  <c r="DM233" i="3" l="1"/>
  <c r="A243" i="3"/>
  <c r="EC243" i="3" s="1"/>
  <c r="AJ238" i="3"/>
  <c r="CG238" i="3"/>
  <c r="P238" i="3"/>
  <c r="B238" i="3" s="1"/>
  <c r="CW238" i="3"/>
  <c r="DM238" i="3" l="1"/>
  <c r="A248" i="3"/>
  <c r="EC248" i="3" s="1"/>
  <c r="P243" i="3"/>
  <c r="B243" i="3" s="1"/>
  <c r="CG243" i="3"/>
  <c r="CW243" i="3"/>
  <c r="AJ243" i="3"/>
  <c r="DM243" i="3" l="1"/>
  <c r="CW248" i="3"/>
  <c r="AJ248" i="3"/>
  <c r="P248" i="3"/>
  <c r="B248" i="3" s="1"/>
  <c r="A253" i="3"/>
  <c r="EC253" i="3" s="1"/>
  <c r="CG248" i="3"/>
  <c r="DM248" i="3" l="1"/>
  <c r="CW253" i="3"/>
  <c r="A258" i="3"/>
  <c r="EC258" i="3" s="1"/>
  <c r="P253" i="3"/>
  <c r="B253" i="3" s="1"/>
  <c r="CG253" i="3"/>
  <c r="AJ253" i="3"/>
  <c r="DM253" i="3" l="1"/>
  <c r="CW258" i="3"/>
  <c r="P258" i="3"/>
  <c r="B258" i="3" s="1"/>
  <c r="A263" i="3"/>
  <c r="EC263" i="3" s="1"/>
  <c r="AJ258" i="3"/>
  <c r="CG258" i="3"/>
  <c r="DM258" i="3" l="1"/>
  <c r="P263" i="3"/>
  <c r="B263" i="3" s="1"/>
  <c r="A268" i="3"/>
  <c r="EC268" i="3" s="1"/>
  <c r="AJ263" i="3"/>
  <c r="CG263" i="3"/>
  <c r="CW263" i="3"/>
  <c r="DM263" i="3" l="1"/>
  <c r="AJ268" i="3"/>
  <c r="A273" i="3"/>
  <c r="EC273" i="3" s="1"/>
  <c r="CW268" i="3"/>
  <c r="CG268" i="3"/>
  <c r="P268" i="3"/>
  <c r="B268" i="3" s="1"/>
  <c r="DM268" i="3" l="1"/>
  <c r="CW273" i="3"/>
  <c r="CG273" i="3"/>
  <c r="P273" i="3"/>
  <c r="B273" i="3" s="1"/>
  <c r="A278" i="3"/>
  <c r="EC278" i="3" s="1"/>
  <c r="AJ273" i="3"/>
  <c r="DM273" i="3" l="1"/>
  <c r="A283" i="3"/>
  <c r="EC283" i="3" s="1"/>
  <c r="CG278" i="3"/>
  <c r="AJ278" i="3"/>
  <c r="P278" i="3"/>
  <c r="B278" i="3" s="1"/>
  <c r="CW278" i="3"/>
  <c r="DM278" i="3" l="1"/>
  <c r="P283" i="3"/>
  <c r="B283" i="3" s="1"/>
  <c r="AJ283" i="3"/>
  <c r="A288" i="3"/>
  <c r="EC288" i="3" s="1"/>
  <c r="CG283" i="3"/>
  <c r="CW283" i="3"/>
  <c r="DM283" i="3" l="1"/>
  <c r="CG288" i="3"/>
  <c r="A293" i="3"/>
  <c r="EC293" i="3" s="1"/>
  <c r="AJ288" i="3"/>
  <c r="CW288" i="3"/>
  <c r="P288" i="3"/>
  <c r="B288" i="3" s="1"/>
  <c r="DM288" i="3" l="1"/>
  <c r="CG293" i="3"/>
  <c r="CW293" i="3"/>
  <c r="AJ293" i="3"/>
  <c r="A298" i="3"/>
  <c r="EC298" i="3" s="1"/>
  <c r="P293" i="3"/>
  <c r="B293" i="3" s="1"/>
  <c r="DM293" i="3" l="1"/>
  <c r="CG298" i="3"/>
  <c r="CW298" i="3"/>
  <c r="AJ298" i="3"/>
  <c r="A303" i="3"/>
  <c r="EC303" i="3" s="1"/>
  <c r="P298" i="3"/>
  <c r="B298" i="3" s="1"/>
  <c r="DM298" i="3" l="1"/>
  <c r="A308" i="3"/>
  <c r="EC308" i="3" s="1"/>
  <c r="CG303" i="3"/>
  <c r="P303" i="3"/>
  <c r="B303" i="3" s="1"/>
  <c r="CW303" i="3"/>
  <c r="AJ303" i="3"/>
  <c r="DM303" i="3" l="1"/>
  <c r="P308" i="3"/>
  <c r="B308" i="3" s="1"/>
  <c r="CW308" i="3"/>
  <c r="A313" i="3"/>
  <c r="EC313" i="3" s="1"/>
  <c r="AJ308" i="3"/>
  <c r="CG308" i="3"/>
  <c r="DM308" i="3" l="1"/>
  <c r="AJ313" i="3"/>
  <c r="A318" i="3"/>
  <c r="EC318" i="3" s="1"/>
  <c r="P313" i="3"/>
  <c r="B313" i="3" s="1"/>
  <c r="CG313" i="3"/>
  <c r="CW313" i="3"/>
  <c r="DM313" i="3" l="1"/>
  <c r="CW318" i="3"/>
  <c r="AJ318" i="3"/>
  <c r="A323" i="3"/>
  <c r="EC323" i="3" s="1"/>
  <c r="P318" i="3"/>
  <c r="B318" i="3" s="1"/>
  <c r="CG318" i="3"/>
  <c r="DM318" i="3" l="1"/>
  <c r="P323" i="3"/>
  <c r="B323" i="3" s="1"/>
  <c r="CW323" i="3"/>
  <c r="AJ323" i="3"/>
  <c r="A328" i="3"/>
  <c r="EC328" i="3" s="1"/>
  <c r="CG323" i="3"/>
  <c r="DM323" i="3" l="1"/>
  <c r="A333" i="3"/>
  <c r="EC333" i="3" s="1"/>
  <c r="AJ328" i="3"/>
  <c r="CG328" i="3"/>
  <c r="P328" i="3"/>
  <c r="B328" i="3" s="1"/>
  <c r="CW328" i="3"/>
  <c r="DM328" i="3" l="1"/>
  <c r="A338" i="3"/>
  <c r="EC338" i="3" s="1"/>
  <c r="P333" i="3"/>
  <c r="B333" i="3" s="1"/>
  <c r="CG333" i="3"/>
  <c r="CW333" i="3"/>
  <c r="AJ333" i="3"/>
  <c r="DM333" i="3" l="1"/>
  <c r="CW338" i="3"/>
  <c r="AJ338" i="3"/>
  <c r="A343" i="3"/>
  <c r="EC343" i="3" s="1"/>
  <c r="P338" i="3"/>
  <c r="B338" i="3" s="1"/>
  <c r="CG338" i="3"/>
  <c r="DM338" i="3" l="1"/>
  <c r="A348" i="3"/>
  <c r="EC348" i="3" s="1"/>
  <c r="CG343" i="3"/>
  <c r="P343" i="3"/>
  <c r="B343" i="3" s="1"/>
  <c r="CW343" i="3"/>
  <c r="AJ343" i="3"/>
  <c r="DM343" i="3" l="1"/>
  <c r="A353" i="3"/>
  <c r="EC353" i="3" s="1"/>
  <c r="CG348" i="3"/>
  <c r="AJ348" i="3"/>
  <c r="P348" i="3"/>
  <c r="B348" i="3" s="1"/>
  <c r="CW348" i="3"/>
  <c r="DM348" i="3" l="1"/>
  <c r="P353" i="3"/>
  <c r="B353" i="3" s="1"/>
  <c r="CG353" i="3"/>
  <c r="AJ353" i="3"/>
  <c r="A358" i="3"/>
  <c r="EC358" i="3" s="1"/>
  <c r="CW353" i="3"/>
  <c r="DM353" i="3" l="1"/>
  <c r="A363" i="3"/>
  <c r="EC363" i="3" s="1"/>
  <c r="CG358" i="3"/>
  <c r="CW358" i="3"/>
  <c r="P358" i="3"/>
  <c r="B358" i="3" s="1"/>
  <c r="AJ358" i="3"/>
  <c r="DM358" i="3" l="1"/>
  <c r="A368" i="3"/>
  <c r="EC368" i="3" s="1"/>
  <c r="CW363" i="3"/>
  <c r="AJ363" i="3"/>
  <c r="CG363" i="3"/>
  <c r="P363" i="3"/>
  <c r="B363" i="3" s="1"/>
  <c r="DM363" i="3" l="1"/>
  <c r="CW368" i="3"/>
  <c r="AJ368" i="3"/>
  <c r="P368" i="3"/>
  <c r="B368" i="3" s="1"/>
  <c r="A373" i="3"/>
  <c r="EC373" i="3" s="1"/>
  <c r="CG368" i="3"/>
  <c r="DM368" i="3" l="1"/>
  <c r="P373" i="3"/>
  <c r="B373" i="3" s="1"/>
  <c r="A378" i="3"/>
  <c r="EC378" i="3" s="1"/>
  <c r="AJ373" i="3"/>
  <c r="CW373" i="3"/>
  <c r="CG373" i="3"/>
  <c r="DM373" i="3" l="1"/>
  <c r="A383" i="3"/>
  <c r="EC383" i="3" s="1"/>
  <c r="AJ378" i="3"/>
  <c r="CG378" i="3"/>
  <c r="P378" i="3"/>
  <c r="B378" i="3" s="1"/>
  <c r="CW378" i="3"/>
  <c r="DM378" i="3" l="1"/>
  <c r="A388" i="3"/>
  <c r="EC388" i="3" s="1"/>
  <c r="P383" i="3"/>
  <c r="B383" i="3" s="1"/>
  <c r="CG383" i="3"/>
  <c r="CW383" i="3"/>
  <c r="AJ383" i="3"/>
  <c r="DM383" i="3" l="1"/>
  <c r="CW388" i="3"/>
  <c r="AJ388" i="3"/>
  <c r="P388" i="3"/>
  <c r="B388" i="3" s="1"/>
  <c r="A393" i="3"/>
  <c r="EC393" i="3" s="1"/>
  <c r="CG388" i="3"/>
  <c r="DM388" i="3" l="1"/>
  <c r="CW393" i="3"/>
  <c r="CG393" i="3"/>
  <c r="P393" i="3"/>
  <c r="B393" i="3" s="1"/>
  <c r="A398" i="3"/>
  <c r="EC398" i="3" s="1"/>
  <c r="AJ393" i="3"/>
  <c r="DM393" i="3" l="1"/>
  <c r="P398" i="3"/>
  <c r="B398" i="3" s="1"/>
  <c r="CW398" i="3"/>
  <c r="A403" i="3"/>
  <c r="EC403" i="3" s="1"/>
  <c r="AJ398" i="3"/>
  <c r="CG398" i="3"/>
  <c r="DM398" i="3" l="1"/>
  <c r="AJ403" i="3"/>
  <c r="A408" i="3"/>
  <c r="EC408" i="3" s="1"/>
  <c r="P403" i="3"/>
  <c r="B403" i="3" s="1"/>
  <c r="CG403" i="3"/>
  <c r="CW403" i="3"/>
  <c r="DM403" i="3" l="1"/>
  <c r="A413" i="3"/>
  <c r="EC413" i="3" s="1"/>
  <c r="CG408" i="3"/>
  <c r="CW408" i="3"/>
  <c r="AJ408" i="3"/>
  <c r="P408" i="3"/>
  <c r="B408" i="3" s="1"/>
  <c r="DM408" i="3" l="1"/>
  <c r="CW413" i="3"/>
  <c r="CG413" i="3"/>
  <c r="P413" i="3"/>
  <c r="B413" i="3" s="1"/>
  <c r="A418" i="3"/>
  <c r="EC418" i="3" s="1"/>
  <c r="AJ413" i="3"/>
  <c r="DM413" i="3" l="1"/>
  <c r="A423" i="3"/>
  <c r="EC423" i="3" s="1"/>
  <c r="CW418" i="3"/>
  <c r="CG418" i="3"/>
  <c r="AJ418" i="3"/>
  <c r="P418" i="3"/>
  <c r="B418" i="3" s="1"/>
  <c r="DM418" i="3" l="1"/>
  <c r="P423" i="3"/>
  <c r="B423" i="3" s="1"/>
  <c r="CG423" i="3"/>
  <c r="AJ423" i="3"/>
  <c r="A428" i="3"/>
  <c r="EC428" i="3" s="1"/>
  <c r="CW423" i="3"/>
  <c r="DM423" i="3" l="1"/>
  <c r="A433" i="3"/>
  <c r="EC433" i="3" s="1"/>
  <c r="CG428" i="3"/>
  <c r="P428" i="3"/>
  <c r="B428" i="3" s="1"/>
  <c r="AJ428" i="3"/>
  <c r="CW428" i="3"/>
  <c r="DM428" i="3" l="1"/>
  <c r="A438" i="3"/>
  <c r="EC438" i="3" s="1"/>
  <c r="P433" i="3"/>
  <c r="B433" i="3" s="1"/>
  <c r="CW433" i="3"/>
  <c r="AJ433" i="3"/>
  <c r="CG433" i="3"/>
  <c r="DM433" i="3" l="1"/>
  <c r="A443" i="3"/>
  <c r="EC443" i="3" s="1"/>
  <c r="CW438" i="3"/>
  <c r="CG438" i="3"/>
  <c r="AJ438" i="3"/>
  <c r="P438" i="3"/>
  <c r="B438" i="3" s="1"/>
  <c r="DM438" i="3" l="1"/>
  <c r="AJ443" i="3"/>
  <c r="P443" i="3"/>
  <c r="B443" i="3" s="1"/>
  <c r="CW443" i="3"/>
  <c r="CG443" i="3"/>
  <c r="A448" i="3"/>
  <c r="EC448" i="3" s="1"/>
  <c r="DM443" i="3" l="1"/>
  <c r="CW448" i="3"/>
  <c r="A453" i="3"/>
  <c r="EC453" i="3" s="1"/>
  <c r="CG448" i="3"/>
  <c r="AJ448" i="3"/>
  <c r="P448" i="3"/>
  <c r="B448" i="3" s="1"/>
  <c r="DM448" i="3" l="1"/>
  <c r="P453" i="3"/>
  <c r="B453" i="3" s="1"/>
  <c r="CW453" i="3"/>
  <c r="A458" i="3"/>
  <c r="EC458" i="3" s="1"/>
  <c r="CG453" i="3"/>
  <c r="AJ453" i="3"/>
  <c r="DM453" i="3" l="1"/>
  <c r="P458" i="3"/>
  <c r="B458" i="3" s="1"/>
  <c r="A463" i="3"/>
  <c r="EC463" i="3" s="1"/>
  <c r="CW458" i="3"/>
  <c r="CG458" i="3"/>
  <c r="AJ458" i="3"/>
  <c r="DM458" i="3" l="1"/>
  <c r="P463" i="3"/>
  <c r="B463" i="3" s="1"/>
  <c r="CW463" i="3"/>
  <c r="A468" i="3"/>
  <c r="EC468" i="3" s="1"/>
  <c r="CG463" i="3"/>
  <c r="AJ463" i="3"/>
  <c r="DM463" i="3" l="1"/>
  <c r="P468" i="3"/>
  <c r="B468" i="3" s="1"/>
  <c r="AJ468" i="3"/>
  <c r="CW468" i="3"/>
  <c r="A473" i="3"/>
  <c r="EC473" i="3" s="1"/>
  <c r="CG468" i="3"/>
  <c r="DM468" i="3" l="1"/>
  <c r="A478" i="3"/>
  <c r="EC478" i="3" s="1"/>
  <c r="AJ473" i="3"/>
  <c r="CG473" i="3"/>
  <c r="P473" i="3"/>
  <c r="B473" i="3" s="1"/>
  <c r="CW473" i="3"/>
  <c r="DM473" i="3" l="1"/>
  <c r="CW478" i="3"/>
  <c r="CG478" i="3"/>
  <c r="AJ478" i="3"/>
  <c r="P478" i="3"/>
  <c r="B478" i="3" s="1"/>
  <c r="A483" i="3"/>
  <c r="EC483" i="3" s="1"/>
  <c r="DM478" i="3" l="1"/>
  <c r="P483" i="3"/>
  <c r="B483" i="3" s="1"/>
  <c r="CW483" i="3"/>
  <c r="A488" i="3"/>
  <c r="EC488" i="3" s="1"/>
  <c r="CG483" i="3"/>
  <c r="AJ483" i="3"/>
  <c r="DM483" i="3" l="1"/>
  <c r="A493" i="3"/>
  <c r="EC493" i="3" s="1"/>
  <c r="CW488" i="3"/>
  <c r="AJ488" i="3"/>
  <c r="CG488" i="3"/>
  <c r="P488" i="3"/>
  <c r="B488" i="3" s="1"/>
  <c r="DM488" i="3" l="1"/>
  <c r="P493" i="3"/>
  <c r="B493" i="3" s="1"/>
  <c r="AJ493" i="3"/>
  <c r="CW493" i="3"/>
  <c r="CG493" i="3"/>
  <c r="A498" i="3"/>
  <c r="EC498" i="3" s="1"/>
  <c r="DM493" i="3" l="1"/>
  <c r="A503" i="3"/>
  <c r="EC503" i="3" s="1"/>
  <c r="AJ498" i="3"/>
  <c r="CG498" i="3"/>
  <c r="P498" i="3"/>
  <c r="B498" i="3" s="1"/>
  <c r="CW498" i="3"/>
  <c r="DM498" i="3" l="1"/>
  <c r="A508" i="3"/>
  <c r="EC508" i="3" s="1"/>
  <c r="CW503" i="3"/>
  <c r="CG503" i="3"/>
  <c r="AJ503" i="3"/>
  <c r="P503" i="3"/>
  <c r="B503" i="3" s="1"/>
  <c r="DM503" i="3" l="1"/>
  <c r="CW508" i="3"/>
  <c r="P508" i="3"/>
  <c r="B508" i="3" s="1"/>
  <c r="A513" i="3"/>
  <c r="EC513" i="3" s="1"/>
  <c r="CG508" i="3"/>
  <c r="AJ508" i="3"/>
  <c r="DM508" i="3" l="1"/>
  <c r="P513" i="3"/>
  <c r="B513" i="3" s="1"/>
  <c r="CW513" i="3"/>
  <c r="AJ513" i="3"/>
  <c r="A518" i="3"/>
  <c r="EC518" i="3" s="1"/>
  <c r="CG513" i="3"/>
  <c r="DM513" i="3" l="1"/>
  <c r="P518" i="3"/>
  <c r="B518" i="3" s="1"/>
  <c r="CW518" i="3"/>
  <c r="A523" i="3"/>
  <c r="EC523" i="3" s="1"/>
  <c r="AJ518" i="3"/>
  <c r="CG518" i="3"/>
  <c r="DM518" i="3" l="1"/>
  <c r="AJ523" i="3"/>
  <c r="A528" i="3"/>
  <c r="EC528" i="3" s="1"/>
  <c r="P523" i="3"/>
  <c r="B523" i="3" s="1"/>
  <c r="CG523" i="3"/>
  <c r="CW523" i="3"/>
  <c r="DM523" i="3" l="1"/>
  <c r="CG528" i="3"/>
  <c r="CW528" i="3"/>
  <c r="AJ528" i="3"/>
  <c r="A533" i="3"/>
  <c r="EC533" i="3" s="1"/>
  <c r="P528" i="3"/>
  <c r="B528" i="3" s="1"/>
  <c r="DM528" i="3" l="1"/>
  <c r="A538" i="3"/>
  <c r="EC538" i="3" s="1"/>
  <c r="CG533" i="3"/>
  <c r="P533" i="3"/>
  <c r="B533" i="3" s="1"/>
  <c r="CW533" i="3"/>
  <c r="AJ533" i="3"/>
  <c r="DM533" i="3" l="1"/>
  <c r="P538" i="3"/>
  <c r="CW538" i="3"/>
  <c r="A543" i="3"/>
  <c r="EC543" i="3" s="1"/>
  <c r="AJ538" i="3"/>
  <c r="CG538" i="3"/>
  <c r="DM538" i="3" l="1"/>
  <c r="AJ543" i="3"/>
  <c r="A548" i="3"/>
  <c r="EC548" i="3" s="1"/>
  <c r="P543" i="3"/>
  <c r="B543" i="3" s="1"/>
  <c r="CG543" i="3"/>
  <c r="CW543" i="3"/>
  <c r="EC3" i="3"/>
  <c r="DM543" i="3" l="1"/>
  <c r="CG548" i="3"/>
  <c r="CW548" i="3"/>
  <c r="AJ548" i="3"/>
  <c r="A553" i="3"/>
  <c r="EC553" i="3" s="1"/>
  <c r="P548" i="3"/>
  <c r="B548" i="3" s="1"/>
  <c r="DM548" i="3" l="1"/>
  <c r="A558" i="3"/>
  <c r="EC558" i="3" s="1"/>
  <c r="CG553" i="3"/>
  <c r="P553" i="3"/>
  <c r="B553" i="3" s="1"/>
  <c r="CW553" i="3"/>
  <c r="AJ553" i="3"/>
  <c r="DM553" i="3" l="1"/>
  <c r="P558" i="3"/>
  <c r="B558" i="3" s="1"/>
  <c r="CW558" i="3"/>
  <c r="CG558" i="3"/>
  <c r="AJ558" i="3"/>
  <c r="DM558" i="3" l="1"/>
  <c r="D1" i="3"/>
</calcChain>
</file>

<file path=xl/sharedStrings.xml><?xml version="1.0" encoding="utf-8"?>
<sst xmlns="http://schemas.openxmlformats.org/spreadsheetml/2006/main" count="42" uniqueCount="34">
  <si>
    <t>担当者印</t>
    <rPh sb="0" eb="3">
      <t>タントウシャ</t>
    </rPh>
    <rPh sb="3" eb="4">
      <t>イン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</si>
  <si>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</si>
  <si>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</si>
  <si>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</si>
  <si>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</si>
  <si>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</si>
  <si>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変更年月</t>
    <rPh sb="0" eb="2">
      <t>ヘンコウ</t>
    </rPh>
    <rPh sb="2" eb="4">
      <t>ネンゲツ</t>
    </rPh>
    <phoneticPr fontId="1"/>
  </si>
  <si>
    <t>登録番号</t>
    <rPh sb="0" eb="2">
      <t>トウロク</t>
    </rPh>
    <rPh sb="2" eb="4">
      <t>バンゴウ</t>
    </rPh>
    <phoneticPr fontId="1"/>
  </si>
  <si>
    <t>既加入口数</t>
    <rPh sb="0" eb="1">
      <t>キ</t>
    </rPh>
    <rPh sb="1" eb="3">
      <t>カニュウ</t>
    </rPh>
    <rPh sb="3" eb="5">
      <t>コウスウ</t>
    </rPh>
    <phoneticPr fontId="1"/>
  </si>
  <si>
    <t>増口口数</t>
    <rPh sb="0" eb="2">
      <t>マスクチ</t>
    </rPh>
    <rPh sb="2" eb="4">
      <t>コウスウ</t>
    </rPh>
    <phoneticPr fontId="1"/>
  </si>
  <si>
    <t>増口後口数</t>
    <rPh sb="0" eb="2">
      <t>マスクチ</t>
    </rPh>
    <rPh sb="2" eb="3">
      <t>ゴ</t>
    </rPh>
    <rPh sb="3" eb="5">
      <t>コウスウ</t>
    </rPh>
    <phoneticPr fontId="1"/>
  </si>
  <si>
    <t>増 口 申 込 書</t>
    <rPh sb="0" eb="1">
      <t>ゾウ</t>
    </rPh>
    <rPh sb="2" eb="3">
      <t>クチ</t>
    </rPh>
    <rPh sb="4" eb="5">
      <t>シン</t>
    </rPh>
    <rPh sb="6" eb="7">
      <t>コ</t>
    </rPh>
    <rPh sb="8" eb="9">
      <t>ショ</t>
    </rPh>
    <phoneticPr fontId="1"/>
  </si>
  <si>
    <t>氏　　名</t>
    <rPh sb="0" eb="1">
      <t>ウジ</t>
    </rPh>
    <rPh sb="3" eb="4">
      <t>メイ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</si>
  <si>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</si>
  <si>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</si>
  <si>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 xml:space="preserve">
</t>
    <phoneticPr fontId="1"/>
  </si>
  <si>
    <t>(「制度」(内枠)増口のみ記入)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</si>
  <si>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</si>
  <si>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</si>
  <si>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要支給額基準年</t>
    <rPh sb="0" eb="1">
      <t>ヨウ</t>
    </rPh>
    <rPh sb="1" eb="4">
      <t>シキュウガク</t>
    </rPh>
    <rPh sb="4" eb="6">
      <t>キジュン</t>
    </rPh>
    <rPh sb="6" eb="7">
      <t>ネン</t>
    </rPh>
    <phoneticPr fontId="1"/>
  </si>
  <si>
    <t>要支給額基準月</t>
    <rPh sb="0" eb="1">
      <t>ヨウ</t>
    </rPh>
    <rPh sb="1" eb="4">
      <t>シキュウガク</t>
    </rPh>
    <rPh sb="4" eb="6">
      <t>キジュン</t>
    </rPh>
    <rPh sb="6" eb="7">
      <t>ツキ</t>
    </rPh>
    <phoneticPr fontId="1"/>
  </si>
  <si>
    <t>※薄文字の箇所を入力して下さい。</t>
    <rPh sb="1" eb="2">
      <t>ウス</t>
    </rPh>
    <rPh sb="2" eb="4">
      <t>モジ</t>
    </rPh>
    <rPh sb="5" eb="7">
      <t>カショ</t>
    </rPh>
    <rPh sb="8" eb="10">
      <t>ニュウリョク</t>
    </rPh>
    <rPh sb="12" eb="13">
      <t>クダ</t>
    </rPh>
    <phoneticPr fontId="1"/>
  </si>
  <si>
    <t>氏名（漢字）</t>
    <rPh sb="0" eb="2">
      <t>シメイ</t>
    </rPh>
    <rPh sb="3" eb="5">
      <t>カンジ</t>
    </rPh>
    <phoneticPr fontId="1"/>
  </si>
  <si>
    <t>退職金要支給額</t>
    <rPh sb="0" eb="3">
      <t>タイショクキン</t>
    </rPh>
    <rPh sb="3" eb="4">
      <t>ヨウ</t>
    </rPh>
    <rPh sb="4" eb="7">
      <t>シキュウガク</t>
    </rPh>
    <phoneticPr fontId="1"/>
  </si>
  <si>
    <t>千代田　和夫</t>
    <rPh sb="0" eb="3">
      <t>チヨダ</t>
    </rPh>
    <rPh sb="4" eb="6">
      <t>カズオ</t>
    </rPh>
    <phoneticPr fontId="1"/>
  </si>
  <si>
    <t>増口月</t>
    <rPh sb="0" eb="1">
      <t>ゾウ</t>
    </rPh>
    <rPh sb="1" eb="2">
      <t>クチ</t>
    </rPh>
    <rPh sb="2" eb="3">
      <t>ツキ</t>
    </rPh>
    <phoneticPr fontId="1"/>
  </si>
  <si>
    <t>既加入口数</t>
    <rPh sb="0" eb="1">
      <t>スデ</t>
    </rPh>
    <rPh sb="1" eb="3">
      <t>カニュウ</t>
    </rPh>
    <rPh sb="3" eb="4">
      <t>クチ</t>
    </rPh>
    <rPh sb="4" eb="5">
      <t>スウ</t>
    </rPh>
    <phoneticPr fontId="1"/>
  </si>
  <si>
    <t>増口口数</t>
    <rPh sb="0" eb="1">
      <t>ゾウ</t>
    </rPh>
    <rPh sb="1" eb="2">
      <t>クチ</t>
    </rPh>
    <rPh sb="2" eb="3">
      <t>クチ</t>
    </rPh>
    <rPh sb="3" eb="4">
      <t>スウ</t>
    </rPh>
    <phoneticPr fontId="1"/>
  </si>
  <si>
    <r>
      <t>105名（１ページ７名）まで印刷可能です。(印刷する際は、申込書画面において</t>
    </r>
    <r>
      <rPr>
        <b/>
        <u/>
        <sz val="11"/>
        <color rgb="FFFF0000"/>
        <rFont val="ＭＳ Ｐゴシック"/>
        <family val="3"/>
        <charset val="128"/>
        <scheme val="minor"/>
      </rPr>
      <t>必ずページ指定してから</t>
    </r>
    <r>
      <rPr>
        <b/>
        <sz val="11"/>
        <color rgb="FFFF0000"/>
        <rFont val="ＭＳ Ｐゴシック"/>
        <family val="3"/>
        <charset val="128"/>
        <scheme val="minor"/>
      </rPr>
      <t>印刷して下さい。）</t>
    </r>
    <rPh sb="3" eb="4">
      <t>メイ</t>
    </rPh>
    <rPh sb="10" eb="11">
      <t>メイ</t>
    </rPh>
    <rPh sb="14" eb="16">
      <t>インサツ</t>
    </rPh>
    <rPh sb="16" eb="18">
      <t>カノウ</t>
    </rPh>
    <rPh sb="22" eb="24">
      <t>インサツ</t>
    </rPh>
    <rPh sb="26" eb="27">
      <t>サイ</t>
    </rPh>
    <rPh sb="29" eb="32">
      <t>モウシコミショ</t>
    </rPh>
    <rPh sb="32" eb="34">
      <t>ガメン</t>
    </rPh>
    <rPh sb="38" eb="39">
      <t>カナラ</t>
    </rPh>
    <rPh sb="43" eb="45">
      <t>シテイ</t>
    </rPh>
    <rPh sb="49" eb="51">
      <t>インサツ</t>
    </rPh>
    <phoneticPr fontId="1"/>
  </si>
  <si>
    <t>退職金要支給額</t>
    <phoneticPr fontId="1"/>
  </si>
  <si>
    <t>利用区分については、申込書画面を参照して下さい。</t>
    <rPh sb="0" eb="2">
      <t>リヨウ</t>
    </rPh>
    <rPh sb="2" eb="4">
      <t>クブン</t>
    </rPh>
    <rPh sb="10" eb="12">
      <t>モウシコミ</t>
    </rPh>
    <rPh sb="12" eb="13">
      <t>ショ</t>
    </rPh>
    <rPh sb="13" eb="15">
      <t>ガメン</t>
    </rPh>
    <rPh sb="16" eb="18">
      <t>サンショウ</t>
    </rPh>
    <rPh sb="20" eb="21">
      <t>クダ</t>
    </rPh>
    <phoneticPr fontId="1"/>
  </si>
  <si>
    <t>月末基準</t>
    <rPh sb="0" eb="1">
      <t>ガツ</t>
    </rPh>
    <rPh sb="1" eb="2">
      <t>マツ</t>
    </rPh>
    <rPh sb="2" eb="4">
      <t>キジュン</t>
    </rPh>
    <phoneticPr fontId="1"/>
  </si>
  <si>
    <t>●●農業協同組合</t>
    <rPh sb="2" eb="8">
      <t>ノウ</t>
    </rPh>
    <phoneticPr fontId="1"/>
  </si>
  <si>
    <t>増口年（和暦）</t>
    <rPh sb="0" eb="1">
      <t>ゾウ</t>
    </rPh>
    <rPh sb="1" eb="2">
      <t>クチ</t>
    </rPh>
    <rPh sb="2" eb="3">
      <t>ドシ</t>
    </rPh>
    <rPh sb="4" eb="6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</si>
</sst>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00"/>
    <numFmt numFmtId="178" formatCode="0000"/>
    <numFmt numFmtId="179" formatCode="&quot;印刷する際はページ指定を、1～&quot;0&quot;に設定してください。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4" borderId="11" xfId="0" applyFill="1" applyBorder="1">
      <alignment vertical="center"/>
    </xf>
    <xf numFmtId="38" fontId="0" fillId="0" borderId="0" xfId="1" applyFont="1">
      <alignment vertical="center"/>
    </xf>
    <xf numFmtId="178" fontId="17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0" fillId="4" borderId="11" xfId="0" applyFill="1" applyBorder="1" applyAlignment="1">
      <alignment horizontal="center" vertical="center"/>
    </xf>
    <xf numFmtId="38" fontId="0" fillId="4" borderId="1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1" xfId="0" applyFont="1" applyBorder="1" applyProtection="1">
      <alignment vertical="center"/>
      <protection locked="0"/>
    </xf>
    <xf numFmtId="0" fontId="18" fillId="0" borderId="11" xfId="0" applyFont="1" applyBorder="1" applyProtection="1">
      <alignment vertical="center"/>
      <protection locked="0"/>
    </xf>
    <xf numFmtId="38" fontId="18" fillId="0" borderId="11" xfId="1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10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top"/>
    </xf>
    <xf numFmtId="0" fontId="15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27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8" xfId="0" applyFont="1" applyBorder="1">
      <alignment vertical="center"/>
    </xf>
    <xf numFmtId="0" fontId="5" fillId="0" borderId="9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6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6" xfId="0" applyFont="1" applyBorder="1" applyAlignment="1">
      <alignment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177" fontId="17" fillId="0" borderId="11" xfId="0" applyNumberFormat="1" applyFont="1" applyBorder="1" applyAlignment="1" applyProtection="1">
      <alignment horizontal="center" vertical="center"/>
      <protection locked="0"/>
    </xf>
    <xf numFmtId="176" fontId="21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179" fontId="25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38" fontId="15" fillId="0" borderId="4" xfId="1" applyFont="1" applyBorder="1" applyAlignment="1">
      <alignment horizontal="right" vertical="center" indent="1" shrinkToFit="1"/>
    </xf>
    <xf numFmtId="38" fontId="15" fillId="0" borderId="0" xfId="1" applyFont="1" applyAlignment="1">
      <alignment horizontal="right" vertical="center" indent="1" shrinkToFit="1"/>
    </xf>
    <xf numFmtId="38" fontId="15" fillId="0" borderId="25" xfId="1" applyFont="1" applyBorder="1" applyAlignment="1">
      <alignment horizontal="right" vertical="center" indent="1" shrinkToFit="1"/>
    </xf>
    <xf numFmtId="176" fontId="15" fillId="0" borderId="4" xfId="0" applyNumberFormat="1" applyFont="1" applyBorder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176" fontId="15" fillId="0" borderId="3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38" fontId="15" fillId="0" borderId="3" xfId="1" applyFont="1" applyBorder="1" applyAlignment="1">
      <alignment horizontal="right" vertical="center" indent="1" shrinkToFit="1"/>
    </xf>
    <xf numFmtId="38" fontId="15" fillId="0" borderId="4" xfId="0" applyNumberFormat="1" applyFont="1" applyBorder="1" applyAlignment="1">
      <alignment horizontal="right" vertical="center" indent="1" shrinkToFit="1"/>
    </xf>
    <xf numFmtId="38" fontId="15" fillId="0" borderId="0" xfId="0" applyNumberFormat="1" applyFont="1" applyAlignment="1">
      <alignment horizontal="right" vertical="center" indent="1" shrinkToFit="1"/>
    </xf>
    <xf numFmtId="38" fontId="15" fillId="0" borderId="3" xfId="0" applyNumberFormat="1" applyFont="1" applyBorder="1" applyAlignment="1">
      <alignment horizontal="right" vertical="center" indent="1" shrinkToFit="1"/>
    </xf>
    <xf numFmtId="176" fontId="15" fillId="0" borderId="25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38" fontId="15" fillId="0" borderId="25" xfId="0" applyNumberFormat="1" applyFont="1" applyBorder="1" applyAlignment="1">
      <alignment horizontal="right" vertical="center" indent="1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77" fontId="22" fillId="0" borderId="0" xfId="0" applyNumberFormat="1" applyFont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13" xfId="0" applyFont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1</xdr:colOff>
      <xdr:row>22</xdr:row>
      <xdr:rowOff>93569</xdr:rowOff>
    </xdr:from>
    <xdr:to>
      <xdr:col>172</xdr:col>
      <xdr:colOff>0</xdr:colOff>
      <xdr:row>29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58551" y="2341469"/>
          <a:ext cx="676274" cy="649381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28575</xdr:colOff>
      <xdr:row>11</xdr:row>
      <xdr:rowOff>57151</xdr:rowOff>
    </xdr:from>
    <xdr:to>
      <xdr:col>122</xdr:col>
      <xdr:colOff>47625</xdr:colOff>
      <xdr:row>21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52750" y="1000126"/>
          <a:ext cx="5686425" cy="971549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4483</xdr:colOff>
      <xdr:row>13</xdr:row>
      <xdr:rowOff>0</xdr:rowOff>
    </xdr:from>
    <xdr:to>
      <xdr:col>28</xdr:col>
      <xdr:colOff>62158</xdr:colOff>
      <xdr:row>21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95058" y="1390650"/>
          <a:ext cx="1591200" cy="76200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23</xdr:row>
      <xdr:rowOff>9525</xdr:rowOff>
    </xdr:from>
    <xdr:to>
      <xdr:col>17</xdr:col>
      <xdr:colOff>9525</xdr:colOff>
      <xdr:row>30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90575" y="2352675"/>
          <a:ext cx="809625" cy="666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23</xdr:row>
      <xdr:rowOff>9525</xdr:rowOff>
    </xdr:from>
    <xdr:to>
      <xdr:col>26</xdr:col>
      <xdr:colOff>6600</xdr:colOff>
      <xdr:row>30</xdr:row>
      <xdr:rowOff>9525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57350" y="2352675"/>
          <a:ext cx="540000" cy="666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57148</xdr:colOff>
      <xdr:row>22</xdr:row>
      <xdr:rowOff>95250</xdr:rowOff>
    </xdr:from>
    <xdr:to>
      <xdr:col>35</xdr:col>
      <xdr:colOff>7267</xdr:colOff>
      <xdr:row>30</xdr:row>
      <xdr:rowOff>9525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247898" y="2343150"/>
          <a:ext cx="550194" cy="67627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38</xdr:col>
      <xdr:colOff>28575</xdr:colOff>
      <xdr:row>22</xdr:row>
      <xdr:rowOff>38101</xdr:rowOff>
    </xdr:from>
    <xdr:to>
      <xdr:col>126</xdr:col>
      <xdr:colOff>19050</xdr:colOff>
      <xdr:row>30</xdr:row>
      <xdr:rowOff>56698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286001"/>
          <a:ext cx="5857875" cy="780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Q563"/>
  <sheetViews>
    <sheetView showGridLines="0" showRowColHeaders="0" topLeftCell="D4" zoomScale="80" zoomScaleNormal="80" zoomScaleSheetLayoutView="100" workbookViewId="0">
      <selection activeCell="ED36" sqref="ED36"/>
    </sheetView>
  </sheetViews>
  <sheetFormatPr defaultRowHeight="13.5" x14ac:dyDescent="0.15"/>
  <cols>
    <col min="1" max="2" width="4.125" style="82" hidden="1" customWidth="1"/>
    <col min="3" max="3" width="4.125" style="23" hidden="1" customWidth="1"/>
    <col min="4" max="4" width="0.5" style="13" customWidth="1"/>
    <col min="5" max="178" width="0.875" style="13" customWidth="1"/>
    <col min="179" max="16384" width="9" style="13"/>
  </cols>
  <sheetData>
    <row r="1" spans="1:225" ht="28.5" customHeight="1" x14ac:dyDescent="0.15">
      <c r="D1" s="83">
        <f>ROUNDUP(SUM(B:B)/7,0)</f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</row>
    <row r="2" spans="1:225" ht="8.1" customHeight="1" x14ac:dyDescent="0.15">
      <c r="E2" s="138" t="s">
        <v>13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225" ht="8.1" customHeight="1" x14ac:dyDescent="0.15"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EC3" s="87">
        <f ca="1">TODAY()</f>
        <v>44705</v>
      </c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</row>
    <row r="4" spans="1:225" ht="8.1" customHeight="1" x14ac:dyDescent="0.15">
      <c r="AT4" s="1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</row>
    <row r="5" spans="1:225" ht="8.1" customHeight="1" x14ac:dyDescent="0.15"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</row>
    <row r="6" spans="1:225" ht="8.1" customHeight="1" x14ac:dyDescent="0.15"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U6" s="139" t="s">
        <v>11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1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</row>
    <row r="7" spans="1:225" ht="8.1" customHeight="1" x14ac:dyDescent="0.1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7"/>
      <c r="BT7" s="17"/>
      <c r="BU7" s="142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1"/>
      <c r="DB7" s="17"/>
      <c r="DC7" s="17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</row>
    <row r="8" spans="1:225" ht="8.1" customHeight="1" x14ac:dyDescent="0.1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8"/>
      <c r="BT8" s="18"/>
      <c r="BU8" s="142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1"/>
      <c r="DB8" s="17"/>
      <c r="DC8" s="17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</row>
    <row r="9" spans="1:225" s="17" customFormat="1" ht="8.1" customHeight="1" x14ac:dyDescent="0.15">
      <c r="A9" s="82"/>
      <c r="B9" s="82"/>
      <c r="C9" s="23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42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1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</row>
    <row r="10" spans="1:225" ht="6.75" customHeight="1" x14ac:dyDescent="0.15">
      <c r="E10" s="138" t="s">
        <v>14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</row>
    <row r="11" spans="1:225" ht="8.1" customHeight="1" x14ac:dyDescent="0.15"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</row>
    <row r="12" spans="1:225" ht="8.1" customHeight="1" x14ac:dyDescent="0.15">
      <c r="Q12" s="19"/>
      <c r="R12" s="20"/>
      <c r="S12" s="20"/>
      <c r="T12" s="20"/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</row>
    <row r="13" spans="1:225" ht="8.1" customHeight="1" x14ac:dyDescent="0.15">
      <c r="Q13" s="21"/>
      <c r="R13" s="20"/>
      <c r="S13" s="20"/>
      <c r="T13" s="20"/>
      <c r="U13" s="20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143" t="s">
        <v>3</v>
      </c>
      <c r="AP13" s="143"/>
      <c r="AQ13" s="143"/>
      <c r="AR13" s="143"/>
      <c r="AS13" s="143"/>
      <c r="AT13" s="143"/>
      <c r="AU13" s="143"/>
      <c r="AV13" s="143"/>
      <c r="AW13" s="143"/>
      <c r="AX13" s="143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</row>
    <row r="14" spans="1:225" ht="8.1" customHeight="1" x14ac:dyDescent="0.15">
      <c r="E14" s="22"/>
      <c r="F14" s="104" t="s">
        <v>1</v>
      </c>
      <c r="G14" s="104"/>
      <c r="H14" s="104"/>
      <c r="I14" s="104"/>
      <c r="J14" s="104"/>
      <c r="K14" s="104"/>
      <c r="L14" s="104"/>
      <c r="M14" s="104"/>
      <c r="N14" s="145" t="s">
        <v>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23"/>
      <c r="AE14" s="24"/>
      <c r="AF14" s="24"/>
      <c r="AG14" s="24"/>
      <c r="AH14" s="24"/>
      <c r="AI14" s="24"/>
      <c r="AJ14" s="9"/>
      <c r="AK14" s="9"/>
      <c r="AL14" s="9"/>
      <c r="AM14" s="9"/>
      <c r="AN14" s="9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DK14" s="25"/>
      <c r="DL14" s="22"/>
      <c r="DM14" s="22"/>
      <c r="DN14" s="22"/>
      <c r="DO14" s="22"/>
      <c r="DP14" s="22"/>
      <c r="DQ14" s="22"/>
      <c r="FP14" s="9"/>
    </row>
    <row r="15" spans="1:225" ht="8.1" customHeight="1" x14ac:dyDescent="0.15">
      <c r="E15" s="22"/>
      <c r="F15" s="104"/>
      <c r="G15" s="104"/>
      <c r="H15" s="104"/>
      <c r="I15" s="104"/>
      <c r="J15" s="104"/>
      <c r="K15" s="104"/>
      <c r="L15" s="104"/>
      <c r="M15" s="104"/>
      <c r="N15" s="146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23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W15" s="25"/>
      <c r="CX15" s="22"/>
      <c r="CY15" s="22"/>
      <c r="CZ15" s="22"/>
      <c r="DA15" s="22"/>
      <c r="DB15" s="22"/>
      <c r="DC15" s="22"/>
      <c r="DD15" s="22"/>
      <c r="DK15" s="22"/>
      <c r="DL15" s="22"/>
      <c r="DM15" s="22"/>
      <c r="DN15" s="22"/>
      <c r="DO15" s="22"/>
      <c r="DP15" s="22"/>
      <c r="DQ15" s="22"/>
      <c r="EG15" s="107"/>
      <c r="EH15" s="117"/>
      <c r="EI15" s="117"/>
      <c r="EJ15" s="117"/>
      <c r="EK15" s="117"/>
      <c r="EL15" s="117"/>
      <c r="EM15" s="117"/>
      <c r="EN15" s="117"/>
      <c r="FP15" s="9"/>
    </row>
    <row r="16" spans="1:225" ht="8.1" customHeight="1" x14ac:dyDescent="0.15">
      <c r="E16" s="22"/>
      <c r="F16" s="144"/>
      <c r="G16" s="144"/>
      <c r="H16" s="144"/>
      <c r="I16" s="144"/>
      <c r="J16" s="144"/>
      <c r="K16" s="144"/>
      <c r="L16" s="144"/>
      <c r="M16" s="144"/>
      <c r="N16" s="147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23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151" t="str">
        <f>入力フォーム!C3</f>
        <v>●●農業協同組合</v>
      </c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EG16" s="117"/>
      <c r="EH16" s="117"/>
      <c r="EI16" s="117"/>
      <c r="EJ16" s="117"/>
      <c r="EK16" s="117"/>
      <c r="EL16" s="117"/>
      <c r="EM16" s="117"/>
      <c r="EN16" s="117"/>
      <c r="FF16" s="26"/>
      <c r="FG16" s="26"/>
      <c r="FH16" s="26"/>
      <c r="FI16" s="26"/>
      <c r="FJ16" s="26"/>
      <c r="FK16" s="26"/>
      <c r="FL16" s="26"/>
      <c r="FM16" s="26"/>
      <c r="FN16" s="26"/>
      <c r="FO16" s="9"/>
      <c r="FP16" s="9"/>
    </row>
    <row r="17" spans="1:178" ht="8.1" customHeight="1" x14ac:dyDescent="0.15">
      <c r="E17"/>
      <c r="F17"/>
      <c r="G17" s="27"/>
      <c r="H17" s="28"/>
      <c r="I17" s="28"/>
      <c r="J17" s="27"/>
      <c r="K17" s="28"/>
      <c r="L17" s="28"/>
      <c r="M17" s="29"/>
      <c r="N17" s="30"/>
      <c r="O17" s="28"/>
      <c r="P17" s="28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EG17" s="117"/>
      <c r="EH17" s="117"/>
      <c r="EI17" s="117"/>
      <c r="EJ17" s="117"/>
      <c r="EK17" s="117"/>
      <c r="EL17" s="117"/>
      <c r="EM17" s="117"/>
      <c r="EN17" s="117"/>
    </row>
    <row r="18" spans="1:178" ht="8.1" customHeight="1" x14ac:dyDescent="0.15">
      <c r="E18"/>
      <c r="F18"/>
      <c r="G18" s="149">
        <f>入力フォーム!C1</f>
        <v>9</v>
      </c>
      <c r="H18" s="149"/>
      <c r="I18" s="149"/>
      <c r="J18" s="149"/>
      <c r="K18" s="149"/>
      <c r="L18" s="149"/>
      <c r="M18" s="32"/>
      <c r="N18" s="33"/>
      <c r="O18" s="150">
        <f>入力フォーム!C2</f>
        <v>999</v>
      </c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EG18" s="117"/>
      <c r="EH18" s="117"/>
      <c r="EI18" s="117"/>
      <c r="EJ18" s="117"/>
      <c r="EK18" s="117"/>
      <c r="EL18" s="117"/>
      <c r="EM18" s="117"/>
      <c r="EN18" s="117"/>
    </row>
    <row r="19" spans="1:178" ht="8.1" customHeight="1" x14ac:dyDescent="0.15">
      <c r="E19"/>
      <c r="F19"/>
      <c r="G19" s="149"/>
      <c r="H19" s="149"/>
      <c r="I19" s="149"/>
      <c r="J19" s="149"/>
      <c r="K19" s="149"/>
      <c r="L19" s="149"/>
      <c r="M19" s="34"/>
      <c r="N19" s="33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EG19" s="117"/>
      <c r="EH19" s="117"/>
      <c r="EI19" s="117"/>
      <c r="EJ19" s="117"/>
      <c r="EK19" s="117"/>
      <c r="EL19" s="117"/>
      <c r="EM19" s="117"/>
      <c r="EN19" s="117"/>
    </row>
    <row r="20" spans="1:178" ht="8.1" customHeight="1" x14ac:dyDescent="0.15">
      <c r="E20"/>
      <c r="F20"/>
      <c r="G20" s="149"/>
      <c r="H20" s="149"/>
      <c r="I20" s="149"/>
      <c r="J20" s="149"/>
      <c r="K20" s="149"/>
      <c r="L20" s="149"/>
      <c r="M20" s="34"/>
      <c r="N20" s="33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EG20" s="117"/>
      <c r="EH20" s="117"/>
      <c r="EI20" s="117"/>
      <c r="EJ20" s="117"/>
      <c r="EK20" s="117"/>
      <c r="EL20" s="117"/>
      <c r="EM20" s="117"/>
      <c r="EN20" s="117"/>
    </row>
    <row r="21" spans="1:178" ht="8.1" customHeight="1" x14ac:dyDescent="0.15">
      <c r="E21"/>
      <c r="F21"/>
      <c r="G21"/>
      <c r="H21"/>
      <c r="I21"/>
      <c r="J21"/>
      <c r="K21"/>
      <c r="L21"/>
      <c r="M21" s="35"/>
      <c r="N21" s="30"/>
      <c r="O21"/>
      <c r="P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</row>
    <row r="22" spans="1:178" ht="8.1" customHeight="1" x14ac:dyDescent="0.15">
      <c r="E22"/>
      <c r="F22"/>
      <c r="G22"/>
      <c r="H22"/>
      <c r="I22"/>
      <c r="J22"/>
      <c r="K22"/>
      <c r="L22"/>
      <c r="M22"/>
      <c r="N22"/>
      <c r="O22"/>
      <c r="P22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DK22"/>
      <c r="DL22"/>
      <c r="DM22"/>
      <c r="DN22"/>
      <c r="DO22"/>
      <c r="DP22"/>
      <c r="DQ22"/>
    </row>
    <row r="23" spans="1:178" ht="8.1" customHeight="1" x14ac:dyDescent="0.15"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</row>
    <row r="24" spans="1:178" ht="8.1" customHeight="1" x14ac:dyDescent="0.15">
      <c r="E24" s="36"/>
      <c r="F24" s="104" t="s">
        <v>6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9"/>
      <c r="S24" s="104" t="s">
        <v>4</v>
      </c>
      <c r="T24" s="105"/>
      <c r="U24" s="105"/>
      <c r="V24" s="105"/>
      <c r="W24" s="105"/>
      <c r="X24" s="105"/>
      <c r="Y24" s="105"/>
      <c r="Z24" s="105"/>
      <c r="AA24" s="37"/>
      <c r="AB24" s="104" t="s">
        <v>5</v>
      </c>
      <c r="AC24" s="105"/>
      <c r="AD24" s="105"/>
      <c r="AE24" s="105"/>
      <c r="AF24" s="105"/>
      <c r="AG24" s="105"/>
      <c r="AH24" s="105"/>
      <c r="AI24" s="105"/>
      <c r="AJ24" s="37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FG24" s="107" t="s">
        <v>0</v>
      </c>
      <c r="FH24" s="105"/>
      <c r="FI24" s="105"/>
      <c r="FJ24" s="105"/>
      <c r="FK24" s="105"/>
      <c r="FL24" s="105"/>
      <c r="FM24" s="105"/>
      <c r="FN24" s="105"/>
      <c r="FO24" s="105"/>
      <c r="FP24" s="105"/>
    </row>
    <row r="25" spans="1:178" s="23" customFormat="1" ht="8.1" customHeight="1" x14ac:dyDescent="0.15">
      <c r="A25" s="82"/>
      <c r="B25" s="82"/>
      <c r="E25" s="3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9"/>
      <c r="S25" s="106"/>
      <c r="T25" s="106"/>
      <c r="U25" s="106"/>
      <c r="V25" s="106"/>
      <c r="W25" s="106"/>
      <c r="X25" s="106"/>
      <c r="Y25" s="106"/>
      <c r="Z25" s="106"/>
      <c r="AA25" s="37"/>
      <c r="AB25" s="106"/>
      <c r="AC25" s="106"/>
      <c r="AD25" s="106"/>
      <c r="AE25" s="106"/>
      <c r="AF25" s="106"/>
      <c r="AG25" s="106"/>
      <c r="AH25" s="106"/>
      <c r="AI25" s="106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</row>
    <row r="26" spans="1:178" s="23" customFormat="1" ht="8.1" customHeight="1" x14ac:dyDescent="0.15">
      <c r="A26" s="82"/>
      <c r="B26" s="82"/>
      <c r="E26" s="36"/>
      <c r="F26" s="108"/>
      <c r="G26" s="109"/>
      <c r="H26" s="109"/>
      <c r="I26" s="109"/>
      <c r="J26" s="109"/>
      <c r="K26" s="110"/>
      <c r="L26" s="9"/>
      <c r="M26" s="9"/>
      <c r="N26" s="9"/>
      <c r="O26" s="9"/>
      <c r="P26" s="9"/>
      <c r="Q26" s="9"/>
      <c r="R26" s="9"/>
      <c r="S26" s="39"/>
      <c r="T26" s="39"/>
      <c r="U26" s="39"/>
      <c r="V26" s="39"/>
      <c r="W26" s="39"/>
      <c r="X26" s="39"/>
      <c r="Y26" s="39"/>
      <c r="Z26" s="39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8" s="23" customFormat="1" ht="8.1" customHeight="1" x14ac:dyDescent="0.15">
      <c r="A27" s="82"/>
      <c r="B27" s="82"/>
      <c r="E27" s="36"/>
      <c r="F27" s="111"/>
      <c r="G27" s="111"/>
      <c r="H27" s="111"/>
      <c r="I27" s="111"/>
      <c r="J27" s="111"/>
      <c r="K27" s="112"/>
      <c r="L27" s="40"/>
      <c r="M27" s="37"/>
      <c r="N27" s="37"/>
      <c r="O27" s="37"/>
      <c r="P27" s="37"/>
      <c r="Q27" s="37"/>
      <c r="R27" s="37"/>
      <c r="S27" s="21"/>
      <c r="T27" s="105" t="str">
        <f>IF(OR(AC27=11,AC27=12,AC27=13),"制度",IF(OR(AC27=21,AC27=22,AC284=23,AC27=24,AC27=25),"施設",""))</f>
        <v>制度</v>
      </c>
      <c r="U27" s="105"/>
      <c r="V27" s="105"/>
      <c r="W27" s="105"/>
      <c r="X27" s="105"/>
      <c r="Y27" s="105"/>
      <c r="Z27" s="21"/>
      <c r="AA27" s="37"/>
      <c r="AB27" s="37"/>
      <c r="AC27" s="84">
        <f>入力フォーム!C6</f>
        <v>11</v>
      </c>
      <c r="AD27" s="84"/>
      <c r="AE27" s="84"/>
      <c r="AF27" s="84"/>
      <c r="AG27" s="84"/>
      <c r="AH27" s="84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8" s="23" customFormat="1" ht="8.1" customHeight="1" x14ac:dyDescent="0.15">
      <c r="A28" s="82"/>
      <c r="B28" s="82"/>
      <c r="E28" s="36"/>
      <c r="F28" s="84">
        <f>入力フォーム!C4</f>
        <v>4</v>
      </c>
      <c r="G28" s="84"/>
      <c r="H28" s="84"/>
      <c r="I28" s="84"/>
      <c r="J28" s="84"/>
      <c r="K28" s="85"/>
      <c r="L28" s="86">
        <f>入力フォーム!C5</f>
        <v>10</v>
      </c>
      <c r="M28" s="84"/>
      <c r="N28" s="84"/>
      <c r="O28" s="84"/>
      <c r="P28" s="84"/>
      <c r="Q28" s="84"/>
      <c r="R28" s="37"/>
      <c r="S28" s="21"/>
      <c r="T28" s="105"/>
      <c r="U28" s="105"/>
      <c r="V28" s="105"/>
      <c r="W28" s="105"/>
      <c r="X28" s="105"/>
      <c r="Y28" s="105"/>
      <c r="Z28" s="21"/>
      <c r="AA28" s="37"/>
      <c r="AB28" s="37"/>
      <c r="AC28" s="84"/>
      <c r="AD28" s="84"/>
      <c r="AE28" s="84"/>
      <c r="AF28" s="84"/>
      <c r="AG28" s="84"/>
      <c r="AH28" s="84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FG28" s="13"/>
      <c r="FH28" s="13"/>
      <c r="FI28" s="13"/>
      <c r="FJ28" s="13"/>
      <c r="FK28" s="13"/>
      <c r="FL28" s="13"/>
      <c r="FM28" s="13"/>
      <c r="FN28" s="13"/>
      <c r="FO28" s="13"/>
      <c r="FP28" s="13"/>
    </row>
    <row r="29" spans="1:178" s="23" customFormat="1" ht="8.1" customHeight="1" x14ac:dyDescent="0.15">
      <c r="A29" s="82"/>
      <c r="B29" s="82"/>
      <c r="E29" s="36"/>
      <c r="F29" s="84"/>
      <c r="G29" s="84"/>
      <c r="H29" s="84"/>
      <c r="I29" s="84"/>
      <c r="J29" s="84"/>
      <c r="K29" s="85"/>
      <c r="L29" s="86"/>
      <c r="M29" s="84"/>
      <c r="N29" s="84"/>
      <c r="O29" s="84"/>
      <c r="P29" s="84"/>
      <c r="Q29" s="84"/>
      <c r="R29" s="37"/>
      <c r="S29" s="21"/>
      <c r="T29" s="105"/>
      <c r="U29" s="105"/>
      <c r="V29" s="105"/>
      <c r="W29" s="105"/>
      <c r="X29" s="105"/>
      <c r="Y29" s="105"/>
      <c r="Z29" s="21"/>
      <c r="AA29" s="37"/>
      <c r="AB29" s="37"/>
      <c r="AC29" s="84"/>
      <c r="AD29" s="84"/>
      <c r="AE29" s="84"/>
      <c r="AF29" s="84"/>
      <c r="AG29" s="84"/>
      <c r="AH29" s="84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FG29" s="13"/>
      <c r="FH29" s="13"/>
      <c r="FI29" s="13"/>
      <c r="FJ29" s="13"/>
      <c r="FK29" s="13"/>
      <c r="FL29" s="13"/>
      <c r="FM29" s="13"/>
      <c r="FN29" s="13"/>
      <c r="FO29" s="13"/>
      <c r="FP29" s="13"/>
    </row>
    <row r="30" spans="1:178" s="23" customFormat="1" ht="8.1" customHeight="1" x14ac:dyDescent="0.15">
      <c r="A30" s="82"/>
      <c r="B30" s="82"/>
      <c r="E30" s="36"/>
      <c r="F30" s="84"/>
      <c r="G30" s="84"/>
      <c r="H30" s="84"/>
      <c r="I30" s="84"/>
      <c r="J30" s="84"/>
      <c r="K30" s="85"/>
      <c r="L30" s="86"/>
      <c r="M30" s="84"/>
      <c r="N30" s="84"/>
      <c r="O30" s="84"/>
      <c r="P30" s="84"/>
      <c r="Q30" s="84"/>
      <c r="R30" s="37"/>
      <c r="S30" s="21"/>
      <c r="T30" s="21"/>
      <c r="U30" s="21"/>
      <c r="V30" s="21"/>
      <c r="W30" s="21"/>
      <c r="X30" s="21"/>
      <c r="Y30" s="21"/>
      <c r="Z30" s="21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FG30" s="13"/>
      <c r="FH30" s="13"/>
      <c r="FI30" s="13"/>
      <c r="FJ30" s="13"/>
      <c r="FK30" s="13"/>
      <c r="FL30" s="13"/>
      <c r="FM30" s="13"/>
      <c r="FN30" s="13"/>
      <c r="FO30" s="13"/>
      <c r="FP30" s="13"/>
    </row>
    <row r="31" spans="1:178" s="23" customFormat="1" ht="8.1" customHeight="1" x14ac:dyDescent="0.15">
      <c r="A31" s="82"/>
      <c r="B31" s="82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</row>
    <row r="32" spans="1:178" ht="8.1" customHeight="1" x14ac:dyDescent="0.15">
      <c r="O32" s="113" t="s">
        <v>7</v>
      </c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5"/>
      <c r="AI32" s="122" t="s">
        <v>12</v>
      </c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5"/>
      <c r="CF32" s="125" t="s">
        <v>8</v>
      </c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7"/>
      <c r="CV32" s="125" t="s">
        <v>9</v>
      </c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7"/>
      <c r="DL32" s="125" t="s">
        <v>10</v>
      </c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7"/>
      <c r="EB32" s="41" t="s">
        <v>15</v>
      </c>
      <c r="EC32" s="133" t="s">
        <v>29</v>
      </c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42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43"/>
    </row>
    <row r="33" spans="1:178" ht="8.1" customHeight="1" x14ac:dyDescent="0.15">
      <c r="O33" s="116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8"/>
      <c r="AI33" s="123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8"/>
      <c r="CF33" s="128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29"/>
      <c r="CV33" s="128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29"/>
      <c r="DL33" s="128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29"/>
      <c r="EB33" s="4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45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/>
    </row>
    <row r="34" spans="1:178" ht="8.1" customHeight="1" x14ac:dyDescent="0.15">
      <c r="O34" s="116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8"/>
      <c r="AI34" s="123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8"/>
      <c r="CF34" s="128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29"/>
      <c r="CV34" s="128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29"/>
      <c r="DL34" s="128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29"/>
      <c r="EB34" s="44"/>
      <c r="EC34" s="46"/>
      <c r="ED34" s="135"/>
      <c r="EE34" s="135"/>
      <c r="EF34" s="135"/>
      <c r="EG34" s="135"/>
      <c r="EH34" s="135"/>
      <c r="EI34" s="135">
        <f>入力フォーム!C7</f>
        <v>5</v>
      </c>
      <c r="EJ34" s="135"/>
      <c r="EK34" s="135"/>
      <c r="EL34" s="135"/>
      <c r="EM34" s="135"/>
      <c r="EN34" s="135" t="s">
        <v>17</v>
      </c>
      <c r="EO34" s="135"/>
      <c r="EP34" s="135"/>
      <c r="EQ34" s="135"/>
      <c r="ER34" s="135">
        <f>入力フォーム!C8</f>
        <v>3</v>
      </c>
      <c r="ES34" s="135"/>
      <c r="ET34" s="135"/>
      <c r="EU34" s="135"/>
      <c r="EV34" s="135"/>
      <c r="EW34" s="135" t="s">
        <v>31</v>
      </c>
      <c r="EX34" s="135"/>
      <c r="EY34" s="135"/>
      <c r="EZ34" s="135"/>
      <c r="FA34" s="135"/>
      <c r="FB34" s="135"/>
      <c r="FC34" s="135"/>
      <c r="FD34" s="135"/>
      <c r="FE34" s="135"/>
      <c r="FF34" s="135"/>
      <c r="FG34" s="45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/>
    </row>
    <row r="35" spans="1:178" ht="8.1" customHeight="1" x14ac:dyDescent="0.15">
      <c r="O35" s="116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8"/>
      <c r="AI35" s="123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8"/>
      <c r="CF35" s="128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29"/>
      <c r="CV35" s="128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29"/>
      <c r="DL35" s="128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29"/>
      <c r="EB35" s="44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45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/>
    </row>
    <row r="36" spans="1:178" ht="8.1" customHeight="1" x14ac:dyDescent="0.15">
      <c r="O36" s="116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  <c r="AI36" s="123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8"/>
      <c r="CF36" s="128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29"/>
      <c r="CV36" s="128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29"/>
      <c r="DL36" s="128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29"/>
      <c r="EB36" s="44"/>
      <c r="EC36" s="46"/>
      <c r="ED36" s="46"/>
      <c r="EE36" s="46"/>
      <c r="EF36" s="136" t="s">
        <v>16</v>
      </c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46"/>
      <c r="FE36" s="46"/>
      <c r="FF36" s="46"/>
      <c r="FG36" s="45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/>
    </row>
    <row r="37" spans="1:178" ht="8.1" customHeight="1" x14ac:dyDescent="0.15">
      <c r="O37" s="119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  <c r="AI37" s="124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1"/>
      <c r="CF37" s="130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2"/>
      <c r="CV37" s="130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2"/>
      <c r="DL37" s="130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2"/>
      <c r="EB37" s="47"/>
      <c r="EC37" s="48"/>
      <c r="ED37" s="48"/>
      <c r="EE37" s="48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48"/>
      <c r="FE37" s="48"/>
      <c r="FF37" s="48"/>
      <c r="FG37" s="4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/>
    </row>
    <row r="38" spans="1:178" ht="8.1" customHeight="1" x14ac:dyDescent="0.15">
      <c r="A38" s="82">
        <v>1</v>
      </c>
      <c r="B38" s="82">
        <f>IF(P38="",0,1)</f>
        <v>1</v>
      </c>
      <c r="O38" s="50"/>
      <c r="P38" s="92">
        <f>IF(VLOOKUP($A38,入力シート,2,0)="","",VLOOKUP($A38,入力シート,2,0))</f>
        <v>1</v>
      </c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60"/>
      <c r="AI38" s="61"/>
      <c r="AJ38" s="95" t="str">
        <f>IF(VLOOKUP($A38,入力シート,3,0)="","",VLOOKUP($A38,入力シート,3,0))</f>
        <v>千代田　和夫</v>
      </c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60"/>
      <c r="CF38" s="59"/>
      <c r="CG38" s="89">
        <f>IF(VLOOKUP($A38,入力シート,4,0)="","",VLOOKUP($A38,入力シート,4,0))</f>
        <v>200</v>
      </c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62"/>
      <c r="CV38" s="63"/>
      <c r="CW38" s="99">
        <f>IF(VLOOKUP($A38,入力シート,5,0)="","",VLOOKUP($A38,入力シート,5,0))</f>
        <v>100</v>
      </c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62"/>
      <c r="DL38" s="63"/>
      <c r="DM38" s="89">
        <f>IF(AJ38="","",CG38+CW38)</f>
        <v>300</v>
      </c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62"/>
      <c r="EB38" s="63"/>
      <c r="EC38" s="89">
        <f>IF(VLOOKUP($A38,入力シート,6,0)="","",VLOOKUP($A38,入力シート,6,0))</f>
        <v>500000</v>
      </c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51"/>
    </row>
    <row r="39" spans="1:178" ht="8.1" customHeight="1" x14ac:dyDescent="0.15">
      <c r="O39" s="50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60"/>
      <c r="AI39" s="61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60"/>
      <c r="CF39" s="5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62"/>
      <c r="CV39" s="63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62"/>
      <c r="DL39" s="63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62"/>
      <c r="EB39" s="63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51"/>
    </row>
    <row r="40" spans="1:178" ht="8.1" customHeight="1" x14ac:dyDescent="0.15">
      <c r="O40" s="50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60"/>
      <c r="AI40" s="61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60"/>
      <c r="CF40" s="5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62"/>
      <c r="CV40" s="63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62"/>
      <c r="DL40" s="63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62"/>
      <c r="EB40" s="63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51"/>
    </row>
    <row r="41" spans="1:178" ht="8.1" customHeight="1" x14ac:dyDescent="0.15">
      <c r="O41" s="50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60"/>
      <c r="AI41" s="62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64"/>
      <c r="CF41" s="5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62"/>
      <c r="CV41" s="63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62"/>
      <c r="DL41" s="63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62"/>
      <c r="EB41" s="63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51"/>
    </row>
    <row r="42" spans="1:178" ht="8.1" customHeight="1" x14ac:dyDescent="0.15">
      <c r="O42" s="52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65"/>
      <c r="AI42" s="6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67"/>
      <c r="CF42" s="68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66"/>
      <c r="CV42" s="69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66"/>
      <c r="DL42" s="69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66"/>
      <c r="EB42" s="69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53"/>
    </row>
    <row r="43" spans="1:178" ht="8.1" customHeight="1" x14ac:dyDescent="0.15">
      <c r="A43" s="82">
        <f>A38+1</f>
        <v>2</v>
      </c>
      <c r="B43" s="82">
        <f>IF(P43="",0,1)</f>
        <v>0</v>
      </c>
      <c r="O43" s="54"/>
      <c r="P43" s="91" t="str">
        <f>IF(VLOOKUP($A43,入力シート,2,0)="","",VLOOKUP($A43,入力シート,2,0))</f>
        <v/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70"/>
      <c r="AI43" s="71"/>
      <c r="AJ43" s="94" t="str">
        <f>IF(VLOOKUP($A43,入力シート,3,0)="","",VLOOKUP($A43,入力シート,3,0))</f>
        <v/>
      </c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70"/>
      <c r="CF43" s="72"/>
      <c r="CG43" s="88" t="str">
        <f>IF(VLOOKUP($A43,入力シート,4,0)="","",VLOOKUP($A43,入力シート,4,0))</f>
        <v/>
      </c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73"/>
      <c r="CV43" s="74"/>
      <c r="CW43" s="98" t="str">
        <f>IF(VLOOKUP($A43,入力シート,5,0)="","",VLOOKUP($A43,入力シート,5,0))</f>
        <v/>
      </c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73"/>
      <c r="DL43" s="74"/>
      <c r="DM43" s="88" t="str">
        <f>IF(AJ43="","",CG43+CW43)</f>
        <v/>
      </c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73"/>
      <c r="EB43" s="74"/>
      <c r="EC43" s="88" t="str">
        <f>IF(VLOOKUP($A43,入力シート,6,0)="","",VLOOKUP($A43,入力シート,6,0))</f>
        <v/>
      </c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55"/>
    </row>
    <row r="44" spans="1:178" ht="8.1" customHeight="1" x14ac:dyDescent="0.15">
      <c r="O44" s="50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60"/>
      <c r="AI44" s="61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60"/>
      <c r="CF44" s="5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62"/>
      <c r="CV44" s="63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62"/>
      <c r="DL44" s="63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62"/>
      <c r="EB44" s="63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51"/>
    </row>
    <row r="45" spans="1:178" ht="8.1" customHeight="1" x14ac:dyDescent="0.15">
      <c r="O45" s="50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60"/>
      <c r="AI45" s="61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60"/>
      <c r="CF45" s="5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62"/>
      <c r="CV45" s="63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62"/>
      <c r="DL45" s="63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62"/>
      <c r="EB45" s="63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51"/>
    </row>
    <row r="46" spans="1:178" ht="8.1" customHeight="1" x14ac:dyDescent="0.15">
      <c r="O46" s="50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60"/>
      <c r="AI46" s="62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64"/>
      <c r="CF46" s="5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62"/>
      <c r="CV46" s="63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62"/>
      <c r="DL46" s="63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62"/>
      <c r="EB46" s="63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51"/>
    </row>
    <row r="47" spans="1:178" ht="8.1" customHeight="1" x14ac:dyDescent="0.15">
      <c r="O47" s="52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65"/>
      <c r="AI47" s="6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67"/>
      <c r="CF47" s="68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66"/>
      <c r="CV47" s="69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66"/>
      <c r="DL47" s="69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66"/>
      <c r="EB47" s="69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53"/>
    </row>
    <row r="48" spans="1:178" ht="8.1" customHeight="1" x14ac:dyDescent="0.15">
      <c r="A48" s="82">
        <f t="shared" ref="A48" si="0">A43+1</f>
        <v>3</v>
      </c>
      <c r="B48" s="82">
        <f>IF(P48="",0,1)</f>
        <v>0</v>
      </c>
      <c r="O48" s="54"/>
      <c r="P48" s="91" t="str">
        <f>IF(VLOOKUP($A48,入力シート,2,0)="","",VLOOKUP($A48,入力シート,2,0))</f>
        <v/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70"/>
      <c r="AI48" s="71"/>
      <c r="AJ48" s="94" t="str">
        <f>IF(VLOOKUP($A48,入力シート,3,0)="","",VLOOKUP($A48,入力シート,3,0))</f>
        <v/>
      </c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70"/>
      <c r="CF48" s="72"/>
      <c r="CG48" s="88" t="str">
        <f>IF(VLOOKUP($A48,入力シート,4,0)="","",VLOOKUP($A48,入力シート,4,0))</f>
        <v/>
      </c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73"/>
      <c r="CV48" s="74"/>
      <c r="CW48" s="98" t="str">
        <f>IF(VLOOKUP($A48,入力シート,5,0)="","",VLOOKUP($A48,入力シート,5,0))</f>
        <v/>
      </c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73"/>
      <c r="DL48" s="74"/>
      <c r="DM48" s="88" t="str">
        <f>IF(AJ48="","",CG48+CW48)</f>
        <v/>
      </c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73"/>
      <c r="EB48" s="74"/>
      <c r="EC48" s="88" t="str">
        <f>IF(VLOOKUP($A48,入力シート,6,0)="","",VLOOKUP($A48,入力シート,6,0))</f>
        <v/>
      </c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55"/>
    </row>
    <row r="49" spans="1:163" ht="8.1" customHeight="1" x14ac:dyDescent="0.15">
      <c r="O49" s="50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60"/>
      <c r="AI49" s="61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60"/>
      <c r="CF49" s="5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62"/>
      <c r="CV49" s="63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62"/>
      <c r="DL49" s="63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62"/>
      <c r="EB49" s="63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51"/>
    </row>
    <row r="50" spans="1:163" ht="8.1" customHeight="1" x14ac:dyDescent="0.15">
      <c r="O50" s="50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60"/>
      <c r="AI50" s="61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60"/>
      <c r="CF50" s="5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62"/>
      <c r="CV50" s="63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62"/>
      <c r="DL50" s="63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62"/>
      <c r="EB50" s="63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51"/>
    </row>
    <row r="51" spans="1:163" ht="8.1" customHeight="1" x14ac:dyDescent="0.15">
      <c r="O51" s="5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60"/>
      <c r="AI51" s="62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64"/>
      <c r="CF51" s="5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62"/>
      <c r="CV51" s="63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62"/>
      <c r="DL51" s="63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62"/>
      <c r="EB51" s="63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51"/>
    </row>
    <row r="52" spans="1:163" ht="8.1" customHeight="1" x14ac:dyDescent="0.15">
      <c r="O52" s="52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65"/>
      <c r="AI52" s="6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67"/>
      <c r="CF52" s="68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66"/>
      <c r="CV52" s="69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66"/>
      <c r="DL52" s="69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66"/>
      <c r="EB52" s="69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53"/>
    </row>
    <row r="53" spans="1:163" ht="8.1" customHeight="1" x14ac:dyDescent="0.15">
      <c r="A53" s="82">
        <f t="shared" ref="A53" si="1">A48+1</f>
        <v>4</v>
      </c>
      <c r="B53" s="82">
        <f>IF(P53="",0,1)</f>
        <v>0</v>
      </c>
      <c r="O53" s="54"/>
      <c r="P53" s="91" t="str">
        <f>IF(VLOOKUP($A53,入力シート,2,0)="","",VLOOKUP($A53,入力シート,2,0))</f>
        <v/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70"/>
      <c r="AI53" s="71"/>
      <c r="AJ53" s="94" t="str">
        <f>IF(VLOOKUP($A53,入力シート,3,0)="","",VLOOKUP($A53,入力シート,3,0))</f>
        <v/>
      </c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70"/>
      <c r="CF53" s="72"/>
      <c r="CG53" s="88" t="str">
        <f>IF(VLOOKUP($A53,入力シート,4,0)="","",VLOOKUP($A53,入力シート,4,0))</f>
        <v/>
      </c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73"/>
      <c r="CV53" s="74"/>
      <c r="CW53" s="98" t="str">
        <f>IF(VLOOKUP($A53,入力シート,5,0)="","",VLOOKUP($A53,入力シート,5,0))</f>
        <v/>
      </c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73"/>
      <c r="DL53" s="74"/>
      <c r="DM53" s="88" t="str">
        <f t="shared" ref="DM53" si="2">IF(AJ53="","",CG53+CW53)</f>
        <v/>
      </c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73"/>
      <c r="EB53" s="74"/>
      <c r="EC53" s="88" t="str">
        <f>IF(VLOOKUP($A53,入力シート,6,0)="","",VLOOKUP($A53,入力シート,6,0))</f>
        <v/>
      </c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55"/>
    </row>
    <row r="54" spans="1:163" ht="8.1" customHeight="1" x14ac:dyDescent="0.15">
      <c r="O54" s="50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60"/>
      <c r="AI54" s="61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60"/>
      <c r="CF54" s="5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62"/>
      <c r="CV54" s="63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62"/>
      <c r="DL54" s="63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62"/>
      <c r="EB54" s="63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51"/>
    </row>
    <row r="55" spans="1:163" ht="8.1" customHeight="1" x14ac:dyDescent="0.15">
      <c r="O55" s="5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60"/>
      <c r="AI55" s="61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60"/>
      <c r="CF55" s="5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62"/>
      <c r="CV55" s="63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62"/>
      <c r="DL55" s="63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62"/>
      <c r="EB55" s="63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51"/>
    </row>
    <row r="56" spans="1:163" ht="8.1" customHeight="1" x14ac:dyDescent="0.15">
      <c r="O56" s="50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60"/>
      <c r="AI56" s="62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64"/>
      <c r="CF56" s="5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62"/>
      <c r="CV56" s="63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62"/>
      <c r="DL56" s="63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62"/>
      <c r="EB56" s="63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51"/>
    </row>
    <row r="57" spans="1:163" ht="8.1" customHeight="1" x14ac:dyDescent="0.15">
      <c r="O57" s="52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65"/>
      <c r="AI57" s="6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67"/>
      <c r="CF57" s="68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66"/>
      <c r="CV57" s="69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66"/>
      <c r="DL57" s="69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66"/>
      <c r="EB57" s="69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53"/>
    </row>
    <row r="58" spans="1:163" ht="8.1" customHeight="1" x14ac:dyDescent="0.15">
      <c r="A58" s="82">
        <f t="shared" ref="A58" si="3">A53+1</f>
        <v>5</v>
      </c>
      <c r="B58" s="82">
        <f>IF(P58="",0,1)</f>
        <v>0</v>
      </c>
      <c r="O58" s="54"/>
      <c r="P58" s="91" t="str">
        <f>IF(VLOOKUP($A58,入力シート,2,0)="","",VLOOKUP($A58,入力シート,2,0))</f>
        <v/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70"/>
      <c r="AI58" s="71"/>
      <c r="AJ58" s="94" t="str">
        <f>IF(VLOOKUP($A58,入力シート,3,0)="","",VLOOKUP($A58,入力シート,3,0))</f>
        <v/>
      </c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70"/>
      <c r="CF58" s="72"/>
      <c r="CG58" s="88" t="str">
        <f>IF(VLOOKUP($A58,入力シート,4,0)="","",VLOOKUP($A58,入力シート,4,0))</f>
        <v/>
      </c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73"/>
      <c r="CV58" s="74"/>
      <c r="CW58" s="98" t="str">
        <f>IF(VLOOKUP($A58,入力シート,5,0)="","",VLOOKUP($A58,入力シート,5,0))</f>
        <v/>
      </c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73"/>
      <c r="DL58" s="74"/>
      <c r="DM58" s="88" t="str">
        <f t="shared" ref="DM58" si="4">IF(AJ58="","",CG58+CW58)</f>
        <v/>
      </c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73"/>
      <c r="EB58" s="74"/>
      <c r="EC58" s="88" t="str">
        <f>IF(VLOOKUP($A58,入力シート,6,0)="","",VLOOKUP($A58,入力シート,6,0))</f>
        <v/>
      </c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55"/>
    </row>
    <row r="59" spans="1:163" ht="8.1" customHeight="1" x14ac:dyDescent="0.15">
      <c r="O59" s="5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60"/>
      <c r="AI59" s="61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60"/>
      <c r="CF59" s="5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62"/>
      <c r="CV59" s="63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62"/>
      <c r="DL59" s="63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62"/>
      <c r="EB59" s="63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51"/>
    </row>
    <row r="60" spans="1:163" ht="8.1" customHeight="1" x14ac:dyDescent="0.15">
      <c r="O60" s="5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60"/>
      <c r="AI60" s="61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60"/>
      <c r="CF60" s="5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62"/>
      <c r="CV60" s="63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62"/>
      <c r="DL60" s="63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62"/>
      <c r="EB60" s="63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51"/>
    </row>
    <row r="61" spans="1:163" ht="8.1" customHeight="1" x14ac:dyDescent="0.15">
      <c r="O61" s="5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60"/>
      <c r="AI61" s="62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64"/>
      <c r="CF61" s="5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62"/>
      <c r="CV61" s="63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62"/>
      <c r="DL61" s="63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62"/>
      <c r="EB61" s="63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51"/>
    </row>
    <row r="62" spans="1:163" ht="8.1" customHeight="1" x14ac:dyDescent="0.15">
      <c r="O62" s="52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  <c r="AI62" s="6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67"/>
      <c r="CF62" s="68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66"/>
      <c r="CV62" s="69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66"/>
      <c r="DL62" s="69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66"/>
      <c r="EB62" s="69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53"/>
    </row>
    <row r="63" spans="1:163" ht="8.1" customHeight="1" x14ac:dyDescent="0.15">
      <c r="A63" s="82">
        <f t="shared" ref="A63" si="5">A58+1</f>
        <v>6</v>
      </c>
      <c r="B63" s="82">
        <f>IF(P63="",0,1)</f>
        <v>0</v>
      </c>
      <c r="O63" s="54"/>
      <c r="P63" s="91" t="str">
        <f>IF(VLOOKUP($A63,入力シート,2,0)="","",VLOOKUP($A63,入力シート,2,0))</f>
        <v/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70"/>
      <c r="AI63" s="71"/>
      <c r="AJ63" s="94" t="str">
        <f>IF(VLOOKUP($A63,入力シート,3,0)="","",VLOOKUP($A63,入力シート,3,0))</f>
        <v/>
      </c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70"/>
      <c r="CF63" s="72"/>
      <c r="CG63" s="88" t="str">
        <f>IF(VLOOKUP($A63,入力シート,4,0)="","",VLOOKUP($A63,入力シート,4,0))</f>
        <v/>
      </c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73"/>
      <c r="CV63" s="74"/>
      <c r="CW63" s="98" t="str">
        <f>IF(VLOOKUP($A63,入力シート,5,0)="","",VLOOKUP($A63,入力シート,5,0))</f>
        <v/>
      </c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73"/>
      <c r="DL63" s="74"/>
      <c r="DM63" s="88" t="str">
        <f t="shared" ref="DM63" si="6">IF(AJ63="","",CG63+CW63)</f>
        <v/>
      </c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73"/>
      <c r="EB63" s="74"/>
      <c r="EC63" s="88" t="str">
        <f>IF(VLOOKUP($A63,入力シート,6,0)="","",VLOOKUP($A63,入力シート,6,0))</f>
        <v/>
      </c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55"/>
    </row>
    <row r="64" spans="1:163" ht="8.1" customHeight="1" x14ac:dyDescent="0.15">
      <c r="O64" s="50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60"/>
      <c r="AI64" s="61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60"/>
      <c r="CF64" s="5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62"/>
      <c r="CV64" s="63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62"/>
      <c r="DL64" s="63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62"/>
      <c r="EB64" s="63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51"/>
    </row>
    <row r="65" spans="1:163" ht="8.1" customHeight="1" x14ac:dyDescent="0.15">
      <c r="O65" s="5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60"/>
      <c r="AI65" s="61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60"/>
      <c r="CF65" s="5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62"/>
      <c r="CV65" s="63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62"/>
      <c r="DL65" s="63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62"/>
      <c r="EB65" s="63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51"/>
    </row>
    <row r="66" spans="1:163" ht="8.1" customHeight="1" x14ac:dyDescent="0.15">
      <c r="O66" s="5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60"/>
      <c r="AI66" s="62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64"/>
      <c r="CF66" s="5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62"/>
      <c r="CV66" s="63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62"/>
      <c r="DL66" s="63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62"/>
      <c r="EB66" s="63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51"/>
    </row>
    <row r="67" spans="1:163" ht="8.1" customHeight="1" x14ac:dyDescent="0.15">
      <c r="O67" s="52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65"/>
      <c r="AI67" s="6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67"/>
      <c r="CF67" s="68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66"/>
      <c r="CV67" s="69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66"/>
      <c r="DL67" s="69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66"/>
      <c r="EB67" s="69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53"/>
    </row>
    <row r="68" spans="1:163" ht="8.1" customHeight="1" x14ac:dyDescent="0.15">
      <c r="A68" s="82">
        <f t="shared" ref="A68" si="7">A63+1</f>
        <v>7</v>
      </c>
      <c r="B68" s="82">
        <f>IF(P68="",0,1)</f>
        <v>0</v>
      </c>
      <c r="O68" s="54"/>
      <c r="P68" s="91" t="str">
        <f>IF(VLOOKUP($A68,入力シート,2,0)="","",VLOOKUP($A68,入力シート,2,0))</f>
        <v/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70"/>
      <c r="AI68" s="71"/>
      <c r="AJ68" s="94" t="str">
        <f>IF(VLOOKUP($A68,入力シート,3,0)="","",VLOOKUP($A68,入力シート,3,0))</f>
        <v/>
      </c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70"/>
      <c r="CF68" s="72"/>
      <c r="CG68" s="88" t="str">
        <f>IF(VLOOKUP($A68,入力シート,4,0)="","",VLOOKUP($A68,入力シート,4,0))</f>
        <v/>
      </c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73"/>
      <c r="CV68" s="74"/>
      <c r="CW68" s="98" t="str">
        <f>IF(VLOOKUP($A68,入力シート,5,0)="","",VLOOKUP($A68,入力シート,5,0))</f>
        <v/>
      </c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73"/>
      <c r="DL68" s="74"/>
      <c r="DM68" s="88" t="str">
        <f t="shared" ref="DM68" si="8">IF(AJ68="","",CG68+CW68)</f>
        <v/>
      </c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73"/>
      <c r="EB68" s="74"/>
      <c r="EC68" s="88" t="str">
        <f>IF(VLOOKUP($A68,入力シート,6,0)="","",VLOOKUP($A68,入力シート,6,0))</f>
        <v/>
      </c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55"/>
    </row>
    <row r="69" spans="1:163" ht="8.1" customHeight="1" x14ac:dyDescent="0.15">
      <c r="O69" s="50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60"/>
      <c r="AI69" s="61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60"/>
      <c r="CF69" s="5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62"/>
      <c r="CV69" s="63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62"/>
      <c r="DL69" s="63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62"/>
      <c r="EB69" s="63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51"/>
    </row>
    <row r="70" spans="1:163" ht="8.1" customHeight="1" x14ac:dyDescent="0.15">
      <c r="O70" s="50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60"/>
      <c r="AI70" s="61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60"/>
      <c r="CF70" s="5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62"/>
      <c r="CV70" s="63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62"/>
      <c r="DL70" s="63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62"/>
      <c r="EB70" s="63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51"/>
    </row>
    <row r="71" spans="1:163" ht="8.1" customHeight="1" x14ac:dyDescent="0.15">
      <c r="O71" s="50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60"/>
      <c r="AI71" s="62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64"/>
      <c r="CF71" s="5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62"/>
      <c r="CV71" s="63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62"/>
      <c r="DL71" s="63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62"/>
      <c r="EB71" s="63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51"/>
    </row>
    <row r="72" spans="1:163" ht="8.1" customHeight="1" x14ac:dyDescent="0.15">
      <c r="O72" s="56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75"/>
      <c r="AI72" s="76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77"/>
      <c r="CF72" s="78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76"/>
      <c r="CV72" s="79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76"/>
      <c r="DL72" s="79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76"/>
      <c r="EB72" s="79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57"/>
    </row>
    <row r="73" spans="1:163" ht="8.1" customHeight="1" x14ac:dyDescent="0.15">
      <c r="A73" s="82">
        <f>A68+1</f>
        <v>8</v>
      </c>
      <c r="B73" s="82">
        <f>IF(P73="",0,1)</f>
        <v>0</v>
      </c>
      <c r="O73" s="50"/>
      <c r="P73" s="92" t="str">
        <f>IF(VLOOKUP($A73,入力シート,2,0)="","",VLOOKUP($A73,入力シート,2,0))</f>
        <v/>
      </c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60"/>
      <c r="AI73" s="61"/>
      <c r="AJ73" s="95" t="str">
        <f>IF(VLOOKUP($A73,入力シート,3,0)="","",VLOOKUP($A73,入力シート,3,0))</f>
        <v/>
      </c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60"/>
      <c r="CF73" s="59"/>
      <c r="CG73" s="89" t="str">
        <f>IF(VLOOKUP($A73,入力シート,4,0)="","",VLOOKUP($A73,入力シート,4,0))</f>
        <v/>
      </c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62"/>
      <c r="CV73" s="63"/>
      <c r="CW73" s="99" t="str">
        <f>IF(VLOOKUP($A73,入力シート,5,0)="","",VLOOKUP($A73,入力シート,5,0))</f>
        <v/>
      </c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62"/>
      <c r="DL73" s="63"/>
      <c r="DM73" s="89" t="str">
        <f>IF(AJ73="","",CG73+CW73)</f>
        <v/>
      </c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62"/>
      <c r="EB73" s="63"/>
      <c r="EC73" s="89" t="str">
        <f>IF(VLOOKUP($A73,入力シート,6,0)="","",VLOOKUP($A73,入力シート,6,0))</f>
        <v/>
      </c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51"/>
    </row>
    <row r="74" spans="1:163" ht="8.1" customHeight="1" x14ac:dyDescent="0.15">
      <c r="O74" s="50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60"/>
      <c r="AI74" s="61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60"/>
      <c r="CF74" s="5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62"/>
      <c r="CV74" s="63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62"/>
      <c r="DL74" s="63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62"/>
      <c r="EB74" s="63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51"/>
    </row>
    <row r="75" spans="1:163" ht="8.1" customHeight="1" x14ac:dyDescent="0.15">
      <c r="O75" s="50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60"/>
      <c r="AI75" s="61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60"/>
      <c r="CF75" s="5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62"/>
      <c r="CV75" s="63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62"/>
      <c r="DL75" s="63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62"/>
      <c r="EB75" s="63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51"/>
    </row>
    <row r="76" spans="1:163" ht="8.1" customHeight="1" x14ac:dyDescent="0.15">
      <c r="O76" s="50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60"/>
      <c r="AI76" s="62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64"/>
      <c r="CF76" s="5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62"/>
      <c r="CV76" s="63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62"/>
      <c r="DL76" s="63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62"/>
      <c r="EB76" s="63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51"/>
    </row>
    <row r="77" spans="1:163" ht="8.1" customHeight="1" x14ac:dyDescent="0.15">
      <c r="O77" s="52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65"/>
      <c r="AI77" s="6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67"/>
      <c r="CF77" s="68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66"/>
      <c r="CV77" s="69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66"/>
      <c r="DL77" s="69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66"/>
      <c r="EB77" s="69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53"/>
    </row>
    <row r="78" spans="1:163" ht="8.1" customHeight="1" x14ac:dyDescent="0.15">
      <c r="A78" s="82">
        <f>A73+1</f>
        <v>9</v>
      </c>
      <c r="B78" s="82">
        <f>IF(P78="",0,1)</f>
        <v>0</v>
      </c>
      <c r="O78" s="54"/>
      <c r="P78" s="91" t="str">
        <f>IF(VLOOKUP($A78,入力シート,2,0)="","",VLOOKUP($A78,入力シート,2,0))</f>
        <v/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70"/>
      <c r="AI78" s="71"/>
      <c r="AJ78" s="94" t="str">
        <f>IF(VLOOKUP($A78,入力シート,3,0)="","",VLOOKUP($A78,入力シート,3,0))</f>
        <v/>
      </c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70"/>
      <c r="CF78" s="72"/>
      <c r="CG78" s="88" t="str">
        <f>IF(VLOOKUP($A78,入力シート,4,0)="","",VLOOKUP($A78,入力シート,4,0))</f>
        <v/>
      </c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73"/>
      <c r="CV78" s="74"/>
      <c r="CW78" s="98" t="str">
        <f>IF(VLOOKUP($A78,入力シート,5,0)="","",VLOOKUP($A78,入力シート,5,0))</f>
        <v/>
      </c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73"/>
      <c r="DL78" s="74"/>
      <c r="DM78" s="88" t="str">
        <f>IF(AJ78="","",CG78+CW78)</f>
        <v/>
      </c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73"/>
      <c r="EB78" s="74"/>
      <c r="EC78" s="88" t="str">
        <f>IF(VLOOKUP($A78,入力シート,6,0)="","",VLOOKUP($A78,入力シート,6,0))</f>
        <v/>
      </c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55"/>
    </row>
    <row r="79" spans="1:163" ht="8.1" customHeight="1" x14ac:dyDescent="0.15">
      <c r="O79" s="50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60"/>
      <c r="AI79" s="61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60"/>
      <c r="CF79" s="5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62"/>
      <c r="CV79" s="63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62"/>
      <c r="DL79" s="63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62"/>
      <c r="EB79" s="63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51"/>
    </row>
    <row r="80" spans="1:163" ht="8.1" customHeight="1" x14ac:dyDescent="0.15">
      <c r="O80" s="50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60"/>
      <c r="AI80" s="61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60"/>
      <c r="CF80" s="5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62"/>
      <c r="CV80" s="63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62"/>
      <c r="DL80" s="63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62"/>
      <c r="EB80" s="63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51"/>
    </row>
    <row r="81" spans="1:163" ht="8.1" customHeight="1" x14ac:dyDescent="0.15">
      <c r="O81" s="50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60"/>
      <c r="AI81" s="62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64"/>
      <c r="CF81" s="5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62"/>
      <c r="CV81" s="63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62"/>
      <c r="DL81" s="63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62"/>
      <c r="EB81" s="63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51"/>
    </row>
    <row r="82" spans="1:163" ht="8.1" customHeight="1" x14ac:dyDescent="0.15">
      <c r="O82" s="52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65"/>
      <c r="AI82" s="6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67"/>
      <c r="CF82" s="68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66"/>
      <c r="CV82" s="69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66"/>
      <c r="DL82" s="69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66"/>
      <c r="EB82" s="69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53"/>
    </row>
    <row r="83" spans="1:163" ht="8.1" customHeight="1" x14ac:dyDescent="0.15">
      <c r="A83" s="82">
        <f t="shared" ref="A83" si="9">A78+1</f>
        <v>10</v>
      </c>
      <c r="B83" s="82">
        <f>IF(P83="",0,1)</f>
        <v>0</v>
      </c>
      <c r="O83" s="54"/>
      <c r="P83" s="91" t="str">
        <f>IF(VLOOKUP($A83,入力シート,2,0)="","",VLOOKUP($A83,入力シート,2,0))</f>
        <v/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70"/>
      <c r="AI83" s="71"/>
      <c r="AJ83" s="94" t="str">
        <f>IF(VLOOKUP($A83,入力シート,3,0)="","",VLOOKUP($A83,入力シート,3,0))</f>
        <v/>
      </c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70"/>
      <c r="CF83" s="72"/>
      <c r="CG83" s="88" t="str">
        <f>IF(VLOOKUP($A83,入力シート,4,0)="","",VLOOKUP($A83,入力シート,4,0))</f>
        <v/>
      </c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73"/>
      <c r="CV83" s="74"/>
      <c r="CW83" s="98" t="str">
        <f>IF(VLOOKUP($A83,入力シート,5,0)="","",VLOOKUP($A83,入力シート,5,0))</f>
        <v/>
      </c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73"/>
      <c r="DL83" s="74"/>
      <c r="DM83" s="88" t="str">
        <f>IF(AJ83="","",CG83+CW83)</f>
        <v/>
      </c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73"/>
      <c r="EB83" s="74"/>
      <c r="EC83" s="88" t="str">
        <f>IF(VLOOKUP($A83,入力シート,6,0)="","",VLOOKUP($A83,入力シート,6,0))</f>
        <v/>
      </c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55"/>
    </row>
    <row r="84" spans="1:163" ht="8.1" customHeight="1" x14ac:dyDescent="0.15">
      <c r="O84" s="50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60"/>
      <c r="AI84" s="61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60"/>
      <c r="CF84" s="5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62"/>
      <c r="CV84" s="63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62"/>
      <c r="DL84" s="63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62"/>
      <c r="EB84" s="63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51"/>
    </row>
    <row r="85" spans="1:163" ht="8.1" customHeight="1" x14ac:dyDescent="0.15">
      <c r="O85" s="50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60"/>
      <c r="AI85" s="61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60"/>
      <c r="CF85" s="5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62"/>
      <c r="CV85" s="63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62"/>
      <c r="DL85" s="63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62"/>
      <c r="EB85" s="63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51"/>
    </row>
    <row r="86" spans="1:163" ht="8.1" customHeight="1" x14ac:dyDescent="0.15">
      <c r="O86" s="50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60"/>
      <c r="AI86" s="62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64"/>
      <c r="CF86" s="5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62"/>
      <c r="CV86" s="63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62"/>
      <c r="DL86" s="63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62"/>
      <c r="EB86" s="63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51"/>
    </row>
    <row r="87" spans="1:163" ht="8.1" customHeight="1" x14ac:dyDescent="0.15">
      <c r="O87" s="52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65"/>
      <c r="AI87" s="6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67"/>
      <c r="CF87" s="68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66"/>
      <c r="CV87" s="69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66"/>
      <c r="DL87" s="69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66"/>
      <c r="EB87" s="69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53"/>
    </row>
    <row r="88" spans="1:163" ht="8.1" customHeight="1" x14ac:dyDescent="0.15">
      <c r="A88" s="82">
        <f t="shared" ref="A88" si="10">A83+1</f>
        <v>11</v>
      </c>
      <c r="B88" s="82">
        <f>IF(P88="",0,1)</f>
        <v>0</v>
      </c>
      <c r="O88" s="54"/>
      <c r="P88" s="91" t="str">
        <f>IF(VLOOKUP($A88,入力シート,2,0)="","",VLOOKUP($A88,入力シート,2,0))</f>
        <v/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70"/>
      <c r="AI88" s="71"/>
      <c r="AJ88" s="94" t="str">
        <f>IF(VLOOKUP($A88,入力シート,3,0)="","",VLOOKUP($A88,入力シート,3,0))</f>
        <v/>
      </c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70"/>
      <c r="CF88" s="72"/>
      <c r="CG88" s="88" t="str">
        <f>IF(VLOOKUP($A88,入力シート,4,0)="","",VLOOKUP($A88,入力シート,4,0))</f>
        <v/>
      </c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73"/>
      <c r="CV88" s="74"/>
      <c r="CW88" s="98" t="str">
        <f>IF(VLOOKUP($A88,入力シート,5,0)="","",VLOOKUP($A88,入力シート,5,0))</f>
        <v/>
      </c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73"/>
      <c r="DL88" s="74"/>
      <c r="DM88" s="88" t="str">
        <f t="shared" ref="DM88" si="11">IF(AJ88="","",CG88+CW88)</f>
        <v/>
      </c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73"/>
      <c r="EB88" s="74"/>
      <c r="EC88" s="88" t="str">
        <f>IF(VLOOKUP($A88,入力シート,6,0)="","",VLOOKUP($A88,入力シート,6,0))</f>
        <v/>
      </c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55"/>
    </row>
    <row r="89" spans="1:163" ht="8.1" customHeight="1" x14ac:dyDescent="0.15">
      <c r="O89" s="50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60"/>
      <c r="AI89" s="61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60"/>
      <c r="CF89" s="5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62"/>
      <c r="CV89" s="63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62"/>
      <c r="DL89" s="63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62"/>
      <c r="EB89" s="63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51"/>
    </row>
    <row r="90" spans="1:163" ht="8.1" customHeight="1" x14ac:dyDescent="0.15">
      <c r="O90" s="50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60"/>
      <c r="AI90" s="61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60"/>
      <c r="CF90" s="5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62"/>
      <c r="CV90" s="63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62"/>
      <c r="DL90" s="63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62"/>
      <c r="EB90" s="63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51"/>
    </row>
    <row r="91" spans="1:163" ht="8.1" customHeight="1" x14ac:dyDescent="0.15">
      <c r="O91" s="50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60"/>
      <c r="AI91" s="62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64"/>
      <c r="CF91" s="5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62"/>
      <c r="CV91" s="63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62"/>
      <c r="DL91" s="63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62"/>
      <c r="EB91" s="63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51"/>
    </row>
    <row r="92" spans="1:163" ht="8.1" customHeight="1" x14ac:dyDescent="0.15">
      <c r="O92" s="52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65"/>
      <c r="AI92" s="6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67"/>
      <c r="CF92" s="68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66"/>
      <c r="CV92" s="69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66"/>
      <c r="DL92" s="69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66"/>
      <c r="EB92" s="69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53"/>
    </row>
    <row r="93" spans="1:163" ht="8.1" customHeight="1" x14ac:dyDescent="0.15">
      <c r="A93" s="82">
        <f t="shared" ref="A93" si="12">A88+1</f>
        <v>12</v>
      </c>
      <c r="B93" s="82">
        <f>IF(P93="",0,1)</f>
        <v>0</v>
      </c>
      <c r="O93" s="54"/>
      <c r="P93" s="91" t="str">
        <f>IF(VLOOKUP($A93,入力シート,2,0)="","",VLOOKUP($A93,入力シート,2,0))</f>
        <v/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70"/>
      <c r="AI93" s="71"/>
      <c r="AJ93" s="94" t="str">
        <f>IF(VLOOKUP($A93,入力シート,3,0)="","",VLOOKUP($A93,入力シート,3,0))</f>
        <v/>
      </c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70"/>
      <c r="CF93" s="72"/>
      <c r="CG93" s="88" t="str">
        <f>IF(VLOOKUP($A93,入力シート,4,0)="","",VLOOKUP($A93,入力シート,4,0))</f>
        <v/>
      </c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73"/>
      <c r="CV93" s="74"/>
      <c r="CW93" s="98" t="str">
        <f>IF(VLOOKUP($A93,入力シート,5,0)="","",VLOOKUP($A93,入力シート,5,0))</f>
        <v/>
      </c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73"/>
      <c r="DL93" s="74"/>
      <c r="DM93" s="88" t="str">
        <f t="shared" ref="DM93" si="13">IF(AJ93="","",CG93+CW93)</f>
        <v/>
      </c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73"/>
      <c r="EB93" s="74"/>
      <c r="EC93" s="88" t="str">
        <f>IF(VLOOKUP($A93,入力シート,6,0)="","",VLOOKUP($A93,入力シート,6,0))</f>
        <v/>
      </c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55"/>
    </row>
    <row r="94" spans="1:163" ht="8.1" customHeight="1" x14ac:dyDescent="0.15">
      <c r="O94" s="50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60"/>
      <c r="AI94" s="61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60"/>
      <c r="CF94" s="5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62"/>
      <c r="CV94" s="63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62"/>
      <c r="DL94" s="63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62"/>
      <c r="EB94" s="63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51"/>
    </row>
    <row r="95" spans="1:163" ht="8.1" customHeight="1" x14ac:dyDescent="0.15">
      <c r="O95" s="50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60"/>
      <c r="AI95" s="61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60"/>
      <c r="CF95" s="5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62"/>
      <c r="CV95" s="63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62"/>
      <c r="DL95" s="63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62"/>
      <c r="EB95" s="63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51"/>
    </row>
    <row r="96" spans="1:163" ht="8.1" customHeight="1" x14ac:dyDescent="0.15">
      <c r="O96" s="50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60"/>
      <c r="AI96" s="62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64"/>
      <c r="CF96" s="5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62"/>
      <c r="CV96" s="63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62"/>
      <c r="DL96" s="63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62"/>
      <c r="EB96" s="63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51"/>
    </row>
    <row r="97" spans="1:163" ht="8.1" customHeight="1" x14ac:dyDescent="0.15">
      <c r="O97" s="52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65"/>
      <c r="AI97" s="6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67"/>
      <c r="CF97" s="68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66"/>
      <c r="CV97" s="69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66"/>
      <c r="DL97" s="69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66"/>
      <c r="EB97" s="69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53"/>
    </row>
    <row r="98" spans="1:163" ht="8.1" customHeight="1" x14ac:dyDescent="0.15">
      <c r="A98" s="82">
        <f t="shared" ref="A98" si="14">A93+1</f>
        <v>13</v>
      </c>
      <c r="B98" s="82">
        <f>IF(P98="",0,1)</f>
        <v>0</v>
      </c>
      <c r="O98" s="54"/>
      <c r="P98" s="91" t="str">
        <f>IF(VLOOKUP($A98,入力シート,2,0)="","",VLOOKUP($A98,入力シート,2,0))</f>
        <v/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70"/>
      <c r="AI98" s="71"/>
      <c r="AJ98" s="94" t="str">
        <f>IF(VLOOKUP($A98,入力シート,3,0)="","",VLOOKUP($A98,入力シート,3,0))</f>
        <v/>
      </c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70"/>
      <c r="CF98" s="72"/>
      <c r="CG98" s="88" t="str">
        <f>IF(VLOOKUP($A98,入力シート,4,0)="","",VLOOKUP($A98,入力シート,4,0))</f>
        <v/>
      </c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73"/>
      <c r="CV98" s="74"/>
      <c r="CW98" s="98" t="str">
        <f>IF(VLOOKUP($A98,入力シート,5,0)="","",VLOOKUP($A98,入力シート,5,0))</f>
        <v/>
      </c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73"/>
      <c r="DL98" s="74"/>
      <c r="DM98" s="88" t="str">
        <f t="shared" ref="DM98" si="15">IF(AJ98="","",CG98+CW98)</f>
        <v/>
      </c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73"/>
      <c r="EB98" s="74"/>
      <c r="EC98" s="88" t="str">
        <f>IF(VLOOKUP($A98,入力シート,6,0)="","",VLOOKUP($A98,入力シート,6,0))</f>
        <v/>
      </c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55"/>
    </row>
    <row r="99" spans="1:163" ht="8.1" customHeight="1" x14ac:dyDescent="0.15">
      <c r="O99" s="50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60"/>
      <c r="AI99" s="61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60"/>
      <c r="CF99" s="5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62"/>
      <c r="CV99" s="63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62"/>
      <c r="DL99" s="63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62"/>
      <c r="EB99" s="63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51"/>
    </row>
    <row r="100" spans="1:163" ht="8.1" customHeight="1" x14ac:dyDescent="0.15">
      <c r="O100" s="50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60"/>
      <c r="AI100" s="61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60"/>
      <c r="CF100" s="5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62"/>
      <c r="CV100" s="63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62"/>
      <c r="DL100" s="63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62"/>
      <c r="EB100" s="63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51"/>
    </row>
    <row r="101" spans="1:163" ht="8.1" customHeight="1" x14ac:dyDescent="0.15">
      <c r="O101" s="50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60"/>
      <c r="AI101" s="62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64"/>
      <c r="CF101" s="5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62"/>
      <c r="CV101" s="63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  <c r="DK101" s="62"/>
      <c r="DL101" s="63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62"/>
      <c r="EB101" s="63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51"/>
    </row>
    <row r="102" spans="1:163" ht="8.1" customHeight="1" x14ac:dyDescent="0.15">
      <c r="O102" s="52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65"/>
      <c r="AI102" s="6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67"/>
      <c r="CF102" s="68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66"/>
      <c r="CV102" s="69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66"/>
      <c r="DL102" s="69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66"/>
      <c r="EB102" s="69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53"/>
    </row>
    <row r="103" spans="1:163" ht="8.1" customHeight="1" x14ac:dyDescent="0.15">
      <c r="A103" s="82">
        <f t="shared" ref="A103" si="16">A98+1</f>
        <v>14</v>
      </c>
      <c r="B103" s="82">
        <f>IF(P103="",0,1)</f>
        <v>0</v>
      </c>
      <c r="O103" s="54"/>
      <c r="P103" s="91" t="str">
        <f>IF(VLOOKUP($A103,入力シート,2,0)="","",VLOOKUP($A103,入力シート,2,0))</f>
        <v/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70"/>
      <c r="AI103" s="71"/>
      <c r="AJ103" s="94" t="str">
        <f>IF(VLOOKUP($A103,入力シート,3,0)="","",VLOOKUP($A103,入力シート,3,0))</f>
        <v/>
      </c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70"/>
      <c r="CF103" s="72"/>
      <c r="CG103" s="88" t="str">
        <f>IF(VLOOKUP($A103,入力シート,4,0)="","",VLOOKUP($A103,入力シート,4,0))</f>
        <v/>
      </c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73"/>
      <c r="CV103" s="74"/>
      <c r="CW103" s="98" t="str">
        <f>IF(VLOOKUP($A103,入力シート,5,0)="","",VLOOKUP($A103,入力シート,5,0))</f>
        <v/>
      </c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73"/>
      <c r="DL103" s="74"/>
      <c r="DM103" s="88" t="str">
        <f t="shared" ref="DM103" si="17">IF(AJ103="","",CG103+CW103)</f>
        <v/>
      </c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73"/>
      <c r="EB103" s="74"/>
      <c r="EC103" s="88" t="str">
        <f>IF(VLOOKUP($A103,入力シート,6,0)="","",VLOOKUP($A103,入力シート,6,0))</f>
        <v/>
      </c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88"/>
      <c r="FF103" s="88"/>
      <c r="FG103" s="55"/>
    </row>
    <row r="104" spans="1:163" ht="8.1" customHeight="1" x14ac:dyDescent="0.15">
      <c r="O104" s="50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60"/>
      <c r="AI104" s="61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60"/>
      <c r="CF104" s="5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62"/>
      <c r="CV104" s="63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62"/>
      <c r="DL104" s="63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62"/>
      <c r="EB104" s="63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51"/>
    </row>
    <row r="105" spans="1:163" ht="8.1" customHeight="1" x14ac:dyDescent="0.15">
      <c r="O105" s="50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60"/>
      <c r="AI105" s="61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60"/>
      <c r="CF105" s="5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62"/>
      <c r="CV105" s="63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62"/>
      <c r="DL105" s="63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62"/>
      <c r="EB105" s="63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51"/>
    </row>
    <row r="106" spans="1:163" ht="8.1" customHeight="1" x14ac:dyDescent="0.15">
      <c r="O106" s="50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60"/>
      <c r="AI106" s="62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64"/>
      <c r="CF106" s="5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62"/>
      <c r="CV106" s="63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62"/>
      <c r="DL106" s="63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62"/>
      <c r="EB106" s="63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51"/>
    </row>
    <row r="107" spans="1:163" ht="8.1" customHeight="1" x14ac:dyDescent="0.15">
      <c r="O107" s="56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75"/>
      <c r="AI107" s="76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77"/>
      <c r="CF107" s="78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76"/>
      <c r="CV107" s="79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3"/>
      <c r="DG107" s="103"/>
      <c r="DH107" s="103"/>
      <c r="DI107" s="103"/>
      <c r="DJ107" s="103"/>
      <c r="DK107" s="76"/>
      <c r="DL107" s="79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76"/>
      <c r="EB107" s="79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57"/>
    </row>
    <row r="108" spans="1:163" ht="8.1" customHeight="1" x14ac:dyDescent="0.15">
      <c r="A108" s="82">
        <f>A103+1</f>
        <v>15</v>
      </c>
      <c r="B108" s="82">
        <f>IF(P108="",0,1)</f>
        <v>0</v>
      </c>
      <c r="O108" s="50"/>
      <c r="P108" s="92" t="str">
        <f>IF(VLOOKUP($A108,入力シート,2,0)="","",VLOOKUP($A108,入力シート,2,0))</f>
        <v/>
      </c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60"/>
      <c r="AI108" s="61"/>
      <c r="AJ108" s="95" t="str">
        <f>IF(VLOOKUP($A108,入力シート,3,0)="","",VLOOKUP($A108,入力シート,3,0))</f>
        <v/>
      </c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60"/>
      <c r="CF108" s="59"/>
      <c r="CG108" s="89" t="str">
        <f>IF(VLOOKUP($A108,入力シート,4,0)="","",VLOOKUP($A108,入力シート,4,0))</f>
        <v/>
      </c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62"/>
      <c r="CV108" s="63"/>
      <c r="CW108" s="99" t="str">
        <f>IF(VLOOKUP($A108,入力シート,5,0)="","",VLOOKUP($A108,入力シート,5,0))</f>
        <v/>
      </c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  <c r="DK108" s="62"/>
      <c r="DL108" s="63"/>
      <c r="DM108" s="89" t="str">
        <f>IF(AJ108="","",CG108+CW108)</f>
        <v/>
      </c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62"/>
      <c r="EB108" s="63"/>
      <c r="EC108" s="89" t="str">
        <f>IF(VLOOKUP($A108,入力シート,6,0)="","",VLOOKUP($A108,入力シート,6,0))</f>
        <v/>
      </c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51"/>
    </row>
    <row r="109" spans="1:163" ht="8.1" customHeight="1" x14ac:dyDescent="0.15">
      <c r="O109" s="50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60"/>
      <c r="AI109" s="61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60"/>
      <c r="CF109" s="5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62"/>
      <c r="CV109" s="63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62"/>
      <c r="DL109" s="63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62"/>
      <c r="EB109" s="63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51"/>
    </row>
    <row r="110" spans="1:163" ht="8.1" customHeight="1" x14ac:dyDescent="0.15">
      <c r="O110" s="50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60"/>
      <c r="AI110" s="61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60"/>
      <c r="CF110" s="5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62"/>
      <c r="CV110" s="63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  <c r="DK110" s="62"/>
      <c r="DL110" s="63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62"/>
      <c r="EB110" s="63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51"/>
    </row>
    <row r="111" spans="1:163" ht="8.1" customHeight="1" x14ac:dyDescent="0.15">
      <c r="O111" s="50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60"/>
      <c r="AI111" s="62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64"/>
      <c r="CF111" s="5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62"/>
      <c r="CV111" s="63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  <c r="DK111" s="62"/>
      <c r="DL111" s="63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62"/>
      <c r="EB111" s="63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51"/>
    </row>
    <row r="112" spans="1:163" ht="8.1" customHeight="1" x14ac:dyDescent="0.15">
      <c r="O112" s="52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65"/>
      <c r="AI112" s="6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67"/>
      <c r="CF112" s="68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66"/>
      <c r="CV112" s="69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66"/>
      <c r="DL112" s="69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66"/>
      <c r="EB112" s="69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53"/>
    </row>
    <row r="113" spans="1:163" ht="8.1" customHeight="1" x14ac:dyDescent="0.15">
      <c r="A113" s="82">
        <f>A108+1</f>
        <v>16</v>
      </c>
      <c r="B113" s="82">
        <f>IF(P113="",0,1)</f>
        <v>0</v>
      </c>
      <c r="O113" s="54"/>
      <c r="P113" s="91" t="str">
        <f>IF(VLOOKUP($A113,入力シート,2,0)="","",VLOOKUP($A113,入力シート,2,0))</f>
        <v/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70"/>
      <c r="AI113" s="71"/>
      <c r="AJ113" s="94" t="str">
        <f>IF(VLOOKUP($A113,入力シート,3,0)="","",VLOOKUP($A113,入力シート,3,0))</f>
        <v/>
      </c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70"/>
      <c r="CF113" s="72"/>
      <c r="CG113" s="88" t="str">
        <f>IF(VLOOKUP($A113,入力シート,4,0)="","",VLOOKUP($A113,入力シート,4,0))</f>
        <v/>
      </c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73"/>
      <c r="CV113" s="74"/>
      <c r="CW113" s="98" t="str">
        <f>IF(VLOOKUP($A113,入力シート,5,0)="","",VLOOKUP($A113,入力シート,5,0))</f>
        <v/>
      </c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73"/>
      <c r="DL113" s="74"/>
      <c r="DM113" s="88" t="str">
        <f>IF(AJ113="","",CG113+CW113)</f>
        <v/>
      </c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73"/>
      <c r="EB113" s="74"/>
      <c r="EC113" s="88" t="str">
        <f>IF(VLOOKUP($A113,入力シート,6,0)="","",VLOOKUP($A113,入力シート,6,0))</f>
        <v/>
      </c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  <c r="FF113" s="88"/>
      <c r="FG113" s="55"/>
    </row>
    <row r="114" spans="1:163" ht="8.1" customHeight="1" x14ac:dyDescent="0.15">
      <c r="O114" s="50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60"/>
      <c r="AI114" s="61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60"/>
      <c r="CF114" s="5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62"/>
      <c r="CV114" s="63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62"/>
      <c r="DL114" s="63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62"/>
      <c r="EB114" s="63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51"/>
    </row>
    <row r="115" spans="1:163" ht="8.1" customHeight="1" x14ac:dyDescent="0.15">
      <c r="O115" s="50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60"/>
      <c r="AI115" s="61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60"/>
      <c r="CF115" s="5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62"/>
      <c r="CV115" s="63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62"/>
      <c r="DL115" s="63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62"/>
      <c r="EB115" s="63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51"/>
    </row>
    <row r="116" spans="1:163" ht="8.1" customHeight="1" x14ac:dyDescent="0.15">
      <c r="O116" s="50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60"/>
      <c r="AI116" s="62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64"/>
      <c r="CF116" s="5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62"/>
      <c r="CV116" s="63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62"/>
      <c r="DL116" s="63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62"/>
      <c r="EB116" s="63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51"/>
    </row>
    <row r="117" spans="1:163" ht="8.1" customHeight="1" x14ac:dyDescent="0.15">
      <c r="O117" s="52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65"/>
      <c r="AI117" s="6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67"/>
      <c r="CF117" s="68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66"/>
      <c r="CV117" s="69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66"/>
      <c r="DL117" s="69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66"/>
      <c r="EB117" s="69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53"/>
    </row>
    <row r="118" spans="1:163" ht="8.1" customHeight="1" x14ac:dyDescent="0.15">
      <c r="A118" s="82">
        <f t="shared" ref="A118" si="18">A113+1</f>
        <v>17</v>
      </c>
      <c r="B118" s="82">
        <f>IF(P118="",0,1)</f>
        <v>0</v>
      </c>
      <c r="O118" s="54"/>
      <c r="P118" s="91" t="str">
        <f>IF(VLOOKUP($A118,入力シート,2,0)="","",VLOOKUP($A118,入力シート,2,0))</f>
        <v/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70"/>
      <c r="AI118" s="71"/>
      <c r="AJ118" s="94" t="str">
        <f>IF(VLOOKUP($A118,入力シート,3,0)="","",VLOOKUP($A118,入力シート,3,0))</f>
        <v/>
      </c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70"/>
      <c r="CF118" s="72"/>
      <c r="CG118" s="88" t="str">
        <f>IF(VLOOKUP($A118,入力シート,4,0)="","",VLOOKUP($A118,入力シート,4,0))</f>
        <v/>
      </c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73"/>
      <c r="CV118" s="74"/>
      <c r="CW118" s="98" t="str">
        <f>IF(VLOOKUP($A118,入力シート,5,0)="","",VLOOKUP($A118,入力シート,5,0))</f>
        <v/>
      </c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73"/>
      <c r="DL118" s="74"/>
      <c r="DM118" s="88" t="str">
        <f>IF(AJ118="","",CG118+CW118)</f>
        <v/>
      </c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73"/>
      <c r="EB118" s="74"/>
      <c r="EC118" s="88" t="str">
        <f>IF(VLOOKUP($A118,入力シート,6,0)="","",VLOOKUP($A118,入力シート,6,0))</f>
        <v/>
      </c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55"/>
    </row>
    <row r="119" spans="1:163" ht="8.1" customHeight="1" x14ac:dyDescent="0.15">
      <c r="O119" s="50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60"/>
      <c r="AI119" s="61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60"/>
      <c r="CF119" s="5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62"/>
      <c r="CV119" s="63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62"/>
      <c r="DL119" s="63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62"/>
      <c r="EB119" s="63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51"/>
    </row>
    <row r="120" spans="1:163" ht="8.1" customHeight="1" x14ac:dyDescent="0.15">
      <c r="O120" s="50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60"/>
      <c r="AI120" s="61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60"/>
      <c r="CF120" s="5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62"/>
      <c r="CV120" s="63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62"/>
      <c r="DL120" s="63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62"/>
      <c r="EB120" s="63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51"/>
    </row>
    <row r="121" spans="1:163" ht="8.1" customHeight="1" x14ac:dyDescent="0.15">
      <c r="O121" s="50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60"/>
      <c r="AI121" s="62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64"/>
      <c r="CF121" s="5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62"/>
      <c r="CV121" s="63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62"/>
      <c r="DL121" s="63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62"/>
      <c r="EB121" s="63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51"/>
    </row>
    <row r="122" spans="1:163" ht="8.1" customHeight="1" x14ac:dyDescent="0.15">
      <c r="O122" s="52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65"/>
      <c r="AI122" s="6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67"/>
      <c r="CF122" s="68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66"/>
      <c r="CV122" s="69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66"/>
      <c r="DL122" s="69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66"/>
      <c r="EB122" s="69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53"/>
    </row>
    <row r="123" spans="1:163" ht="8.1" customHeight="1" x14ac:dyDescent="0.15">
      <c r="A123" s="82">
        <f t="shared" ref="A123" si="19">A118+1</f>
        <v>18</v>
      </c>
      <c r="B123" s="82">
        <f>IF(P123="",0,1)</f>
        <v>0</v>
      </c>
      <c r="O123" s="54"/>
      <c r="P123" s="91" t="str">
        <f>IF(VLOOKUP($A123,入力シート,2,0)="","",VLOOKUP($A123,入力シート,2,0))</f>
        <v/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70"/>
      <c r="AI123" s="71"/>
      <c r="AJ123" s="94" t="str">
        <f>IF(VLOOKUP($A123,入力シート,3,0)="","",VLOOKUP($A123,入力シート,3,0))</f>
        <v/>
      </c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70"/>
      <c r="CF123" s="72"/>
      <c r="CG123" s="88" t="str">
        <f>IF(VLOOKUP($A123,入力シート,4,0)="","",VLOOKUP($A123,入力シート,4,0))</f>
        <v/>
      </c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73"/>
      <c r="CV123" s="74"/>
      <c r="CW123" s="98" t="str">
        <f>IF(VLOOKUP($A123,入力シート,5,0)="","",VLOOKUP($A123,入力シート,5,0))</f>
        <v/>
      </c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73"/>
      <c r="DL123" s="74"/>
      <c r="DM123" s="88" t="str">
        <f t="shared" ref="DM123" si="20">IF(AJ123="","",CG123+CW123)</f>
        <v/>
      </c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73"/>
      <c r="EB123" s="74"/>
      <c r="EC123" s="88" t="str">
        <f>IF(VLOOKUP($A123,入力シート,6,0)="","",VLOOKUP($A123,入力シート,6,0))</f>
        <v/>
      </c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55"/>
    </row>
    <row r="124" spans="1:163" ht="8.1" customHeight="1" x14ac:dyDescent="0.15">
      <c r="O124" s="50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60"/>
      <c r="AI124" s="61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60"/>
      <c r="CF124" s="5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62"/>
      <c r="CV124" s="63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  <c r="DK124" s="62"/>
      <c r="DL124" s="63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62"/>
      <c r="EB124" s="63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51"/>
    </row>
    <row r="125" spans="1:163" ht="8.1" customHeight="1" x14ac:dyDescent="0.15">
      <c r="O125" s="50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60"/>
      <c r="AI125" s="61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60"/>
      <c r="CF125" s="5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62"/>
      <c r="CV125" s="63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62"/>
      <c r="DL125" s="63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62"/>
      <c r="EB125" s="63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51"/>
    </row>
    <row r="126" spans="1:163" ht="8.1" customHeight="1" x14ac:dyDescent="0.15">
      <c r="O126" s="50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60"/>
      <c r="AI126" s="62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64"/>
      <c r="CF126" s="5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62"/>
      <c r="CV126" s="63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  <c r="DK126" s="62"/>
      <c r="DL126" s="63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62"/>
      <c r="EB126" s="63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51"/>
    </row>
    <row r="127" spans="1:163" ht="8.1" customHeight="1" x14ac:dyDescent="0.15">
      <c r="O127" s="52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65"/>
      <c r="AI127" s="6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67"/>
      <c r="CF127" s="68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66"/>
      <c r="CV127" s="69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66"/>
      <c r="DL127" s="69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66"/>
      <c r="EB127" s="69"/>
      <c r="EC127" s="97"/>
      <c r="ED127" s="97"/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53"/>
    </row>
    <row r="128" spans="1:163" ht="8.1" customHeight="1" x14ac:dyDescent="0.15">
      <c r="A128" s="82">
        <f t="shared" ref="A128" si="21">A123+1</f>
        <v>19</v>
      </c>
      <c r="B128" s="82">
        <f>IF(P128="",0,1)</f>
        <v>0</v>
      </c>
      <c r="O128" s="54"/>
      <c r="P128" s="91" t="str">
        <f>IF(VLOOKUP($A128,入力シート,2,0)="","",VLOOKUP($A128,入力シート,2,0))</f>
        <v/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70"/>
      <c r="AI128" s="71"/>
      <c r="AJ128" s="94" t="str">
        <f>IF(VLOOKUP($A128,入力シート,3,0)="","",VLOOKUP($A128,入力シート,3,0))</f>
        <v/>
      </c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70"/>
      <c r="CF128" s="72"/>
      <c r="CG128" s="88" t="str">
        <f>IF(VLOOKUP($A128,入力シート,4,0)="","",VLOOKUP($A128,入力シート,4,0))</f>
        <v/>
      </c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73"/>
      <c r="CV128" s="74"/>
      <c r="CW128" s="98" t="str">
        <f>IF(VLOOKUP($A128,入力シート,5,0)="","",VLOOKUP($A128,入力シート,5,0))</f>
        <v/>
      </c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73"/>
      <c r="DL128" s="74"/>
      <c r="DM128" s="88" t="str">
        <f t="shared" ref="DM128" si="22">IF(AJ128="","",CG128+CW128)</f>
        <v/>
      </c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73"/>
      <c r="EB128" s="74"/>
      <c r="EC128" s="88" t="str">
        <f>IF(VLOOKUP($A128,入力シート,6,0)="","",VLOOKUP($A128,入力シート,6,0))</f>
        <v/>
      </c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55"/>
    </row>
    <row r="129" spans="1:163" ht="8.1" customHeight="1" x14ac:dyDescent="0.15">
      <c r="O129" s="50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60"/>
      <c r="AI129" s="61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60"/>
      <c r="CF129" s="5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62"/>
      <c r="CV129" s="63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  <c r="DK129" s="62"/>
      <c r="DL129" s="63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62"/>
      <c r="EB129" s="63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51"/>
    </row>
    <row r="130" spans="1:163" ht="8.1" customHeight="1" x14ac:dyDescent="0.15">
      <c r="O130" s="50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60"/>
      <c r="AI130" s="61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60"/>
      <c r="CF130" s="5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62"/>
      <c r="CV130" s="63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62"/>
      <c r="DL130" s="63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62"/>
      <c r="EB130" s="63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51"/>
    </row>
    <row r="131" spans="1:163" ht="8.1" customHeight="1" x14ac:dyDescent="0.15">
      <c r="O131" s="50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60"/>
      <c r="AI131" s="62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64"/>
      <c r="CF131" s="5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62"/>
      <c r="CV131" s="63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  <c r="DK131" s="62"/>
      <c r="DL131" s="63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62"/>
      <c r="EB131" s="63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51"/>
    </row>
    <row r="132" spans="1:163" ht="8.1" customHeight="1" x14ac:dyDescent="0.15">
      <c r="O132" s="52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65"/>
      <c r="AI132" s="6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67"/>
      <c r="CF132" s="68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66"/>
      <c r="CV132" s="69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66"/>
      <c r="DL132" s="69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66"/>
      <c r="EB132" s="69"/>
      <c r="EC132" s="97"/>
      <c r="ED132" s="97"/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53"/>
    </row>
    <row r="133" spans="1:163" ht="8.1" customHeight="1" x14ac:dyDescent="0.15">
      <c r="A133" s="82">
        <f t="shared" ref="A133" si="23">A128+1</f>
        <v>20</v>
      </c>
      <c r="B133" s="82">
        <f>IF(P133="",0,1)</f>
        <v>0</v>
      </c>
      <c r="O133" s="54"/>
      <c r="P133" s="91" t="str">
        <f>IF(VLOOKUP($A133,入力シート,2,0)="","",VLOOKUP($A133,入力シート,2,0))</f>
        <v/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70"/>
      <c r="AI133" s="71"/>
      <c r="AJ133" s="94" t="str">
        <f>IF(VLOOKUP($A133,入力シート,3,0)="","",VLOOKUP($A133,入力シート,3,0))</f>
        <v/>
      </c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70"/>
      <c r="CF133" s="72"/>
      <c r="CG133" s="88" t="str">
        <f>IF(VLOOKUP($A133,入力シート,4,0)="","",VLOOKUP($A133,入力シート,4,0))</f>
        <v/>
      </c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73"/>
      <c r="CV133" s="74"/>
      <c r="CW133" s="98" t="str">
        <f>IF(VLOOKUP($A133,入力シート,5,0)="","",VLOOKUP($A133,入力シート,5,0))</f>
        <v/>
      </c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73"/>
      <c r="DL133" s="74"/>
      <c r="DM133" s="88" t="str">
        <f t="shared" ref="DM133" si="24">IF(AJ133="","",CG133+CW133)</f>
        <v/>
      </c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73"/>
      <c r="EB133" s="74"/>
      <c r="EC133" s="88" t="str">
        <f>IF(VLOOKUP($A133,入力シート,6,0)="","",VLOOKUP($A133,入力シート,6,0))</f>
        <v/>
      </c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55"/>
    </row>
    <row r="134" spans="1:163" ht="8.1" customHeight="1" x14ac:dyDescent="0.15">
      <c r="O134" s="50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60"/>
      <c r="AI134" s="61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60"/>
      <c r="CF134" s="5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62"/>
      <c r="CV134" s="63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  <c r="DK134" s="62"/>
      <c r="DL134" s="63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62"/>
      <c r="EB134" s="63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51"/>
    </row>
    <row r="135" spans="1:163" ht="8.1" customHeight="1" x14ac:dyDescent="0.15">
      <c r="O135" s="50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60"/>
      <c r="AI135" s="61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60"/>
      <c r="CF135" s="5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62"/>
      <c r="CV135" s="63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62"/>
      <c r="DL135" s="63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62"/>
      <c r="EB135" s="63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51"/>
    </row>
    <row r="136" spans="1:163" ht="8.1" customHeight="1" x14ac:dyDescent="0.15">
      <c r="O136" s="50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60"/>
      <c r="AI136" s="62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64"/>
      <c r="CF136" s="5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62"/>
      <c r="CV136" s="63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  <c r="DK136" s="62"/>
      <c r="DL136" s="63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62"/>
      <c r="EB136" s="63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51"/>
    </row>
    <row r="137" spans="1:163" ht="8.1" customHeight="1" x14ac:dyDescent="0.15">
      <c r="O137" s="52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65"/>
      <c r="AI137" s="6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67"/>
      <c r="CF137" s="68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66"/>
      <c r="CV137" s="69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66"/>
      <c r="DL137" s="69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66"/>
      <c r="EB137" s="69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53"/>
    </row>
    <row r="138" spans="1:163" ht="8.1" customHeight="1" x14ac:dyDescent="0.15">
      <c r="A138" s="82">
        <f t="shared" ref="A138" si="25">A133+1</f>
        <v>21</v>
      </c>
      <c r="B138" s="82">
        <f>IF(P138="",0,1)</f>
        <v>0</v>
      </c>
      <c r="O138" s="54"/>
      <c r="P138" s="91" t="str">
        <f>IF(VLOOKUP($A138,入力シート,2,0)="","",VLOOKUP($A138,入力シート,2,0))</f>
        <v/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70"/>
      <c r="AI138" s="71"/>
      <c r="AJ138" s="94" t="str">
        <f>IF(VLOOKUP($A138,入力シート,3,0)="","",VLOOKUP($A138,入力シート,3,0))</f>
        <v/>
      </c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70"/>
      <c r="CF138" s="72"/>
      <c r="CG138" s="88" t="str">
        <f>IF(VLOOKUP($A138,入力シート,4,0)="","",VLOOKUP($A138,入力シート,4,0))</f>
        <v/>
      </c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73"/>
      <c r="CV138" s="74"/>
      <c r="CW138" s="98" t="str">
        <f>IF(VLOOKUP($A138,入力シート,5,0)="","",VLOOKUP($A138,入力シート,5,0))</f>
        <v/>
      </c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73"/>
      <c r="DL138" s="74"/>
      <c r="DM138" s="88" t="str">
        <f t="shared" ref="DM138" si="26">IF(AJ138="","",CG138+CW138)</f>
        <v/>
      </c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73"/>
      <c r="EB138" s="74"/>
      <c r="EC138" s="88" t="str">
        <f>IF(VLOOKUP($A138,入力シート,6,0)="","",VLOOKUP($A138,入力シート,6,0))</f>
        <v/>
      </c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55"/>
    </row>
    <row r="139" spans="1:163" ht="8.1" customHeight="1" x14ac:dyDescent="0.15">
      <c r="O139" s="50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60"/>
      <c r="AI139" s="61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60"/>
      <c r="CF139" s="5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62"/>
      <c r="CV139" s="63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62"/>
      <c r="DL139" s="63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62"/>
      <c r="EB139" s="63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51"/>
    </row>
    <row r="140" spans="1:163" ht="8.1" customHeight="1" x14ac:dyDescent="0.15">
      <c r="O140" s="50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60"/>
      <c r="AI140" s="61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60"/>
      <c r="CF140" s="5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62"/>
      <c r="CV140" s="63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62"/>
      <c r="DL140" s="63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62"/>
      <c r="EB140" s="63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51"/>
    </row>
    <row r="141" spans="1:163" ht="8.1" customHeight="1" x14ac:dyDescent="0.15">
      <c r="O141" s="50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60"/>
      <c r="AI141" s="62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64"/>
      <c r="CF141" s="5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62"/>
      <c r="CV141" s="63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62"/>
      <c r="DL141" s="63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62"/>
      <c r="EB141" s="63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51"/>
    </row>
    <row r="142" spans="1:163" ht="8.1" customHeight="1" x14ac:dyDescent="0.15">
      <c r="O142" s="56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75"/>
      <c r="AI142" s="76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77"/>
      <c r="CF142" s="78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76"/>
      <c r="CV142" s="79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76"/>
      <c r="DL142" s="79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76"/>
      <c r="EB142" s="79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57"/>
    </row>
    <row r="143" spans="1:163" ht="8.1" customHeight="1" x14ac:dyDescent="0.15">
      <c r="A143" s="82">
        <f>A138+1</f>
        <v>22</v>
      </c>
      <c r="B143" s="82">
        <f>IF(P143="",0,1)</f>
        <v>0</v>
      </c>
      <c r="O143" s="50"/>
      <c r="P143" s="92" t="str">
        <f>IF(VLOOKUP($A143,入力シート,2,0)="","",VLOOKUP($A143,入力シート,2,0))</f>
        <v/>
      </c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60"/>
      <c r="AI143" s="61"/>
      <c r="AJ143" s="95" t="str">
        <f>IF(VLOOKUP($A143,入力シート,3,0)="","",VLOOKUP($A143,入力シート,3,0))</f>
        <v/>
      </c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60"/>
      <c r="CF143" s="59"/>
      <c r="CG143" s="89" t="str">
        <f>IF(VLOOKUP($A143,入力シート,4,0)="","",VLOOKUP($A143,入力シート,4,0))</f>
        <v/>
      </c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62"/>
      <c r="CV143" s="63"/>
      <c r="CW143" s="99" t="str">
        <f>IF(VLOOKUP($A143,入力シート,5,0)="","",VLOOKUP($A143,入力シート,5,0))</f>
        <v/>
      </c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62"/>
      <c r="DL143" s="63"/>
      <c r="DM143" s="89" t="str">
        <f>IF(AJ143="","",CG143+CW143)</f>
        <v/>
      </c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62"/>
      <c r="EB143" s="63"/>
      <c r="EC143" s="89" t="str">
        <f>IF(VLOOKUP($A143,入力シート,6,0)="","",VLOOKUP($A143,入力シート,6,0))</f>
        <v/>
      </c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51"/>
    </row>
    <row r="144" spans="1:163" ht="8.1" customHeight="1" x14ac:dyDescent="0.15">
      <c r="O144" s="50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60"/>
      <c r="AI144" s="61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60"/>
      <c r="CF144" s="5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62"/>
      <c r="CV144" s="63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62"/>
      <c r="DL144" s="63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62"/>
      <c r="EB144" s="63"/>
      <c r="EC144" s="89"/>
      <c r="ED144" s="89"/>
      <c r="EE144" s="89"/>
      <c r="EF144" s="89"/>
      <c r="EG144" s="89"/>
      <c r="EH144" s="89"/>
      <c r="EI144" s="89"/>
      <c r="EJ144" s="89"/>
      <c r="EK144" s="89"/>
      <c r="EL144" s="89"/>
      <c r="EM144" s="89"/>
      <c r="EN144" s="89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51"/>
    </row>
    <row r="145" spans="1:163" ht="8.1" customHeight="1" x14ac:dyDescent="0.15">
      <c r="O145" s="50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60"/>
      <c r="AI145" s="61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60"/>
      <c r="CF145" s="5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62"/>
      <c r="CV145" s="63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62"/>
      <c r="DL145" s="63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62"/>
      <c r="EB145" s="63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51"/>
    </row>
    <row r="146" spans="1:163" ht="8.1" customHeight="1" x14ac:dyDescent="0.15">
      <c r="O146" s="50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60"/>
      <c r="AI146" s="62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64"/>
      <c r="CF146" s="5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62"/>
      <c r="CV146" s="63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62"/>
      <c r="DL146" s="63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62"/>
      <c r="EB146" s="63"/>
      <c r="EC146" s="89"/>
      <c r="ED146" s="89"/>
      <c r="EE146" s="89"/>
      <c r="EF146" s="89"/>
      <c r="EG146" s="89"/>
      <c r="EH146" s="89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51"/>
    </row>
    <row r="147" spans="1:163" ht="8.1" customHeight="1" x14ac:dyDescent="0.15">
      <c r="O147" s="52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65"/>
      <c r="AI147" s="6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67"/>
      <c r="CF147" s="68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66"/>
      <c r="CV147" s="69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66"/>
      <c r="DL147" s="69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66"/>
      <c r="EB147" s="69"/>
      <c r="EC147" s="97"/>
      <c r="ED147" s="97"/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7"/>
      <c r="EP147" s="97"/>
      <c r="EQ147" s="97"/>
      <c r="ER147" s="97"/>
      <c r="ES147" s="97"/>
      <c r="ET147" s="97"/>
      <c r="EU147" s="97"/>
      <c r="EV147" s="97"/>
      <c r="EW147" s="97"/>
      <c r="EX147" s="97"/>
      <c r="EY147" s="97"/>
      <c r="EZ147" s="97"/>
      <c r="FA147" s="97"/>
      <c r="FB147" s="97"/>
      <c r="FC147" s="97"/>
      <c r="FD147" s="97"/>
      <c r="FE147" s="97"/>
      <c r="FF147" s="97"/>
      <c r="FG147" s="53"/>
    </row>
    <row r="148" spans="1:163" ht="8.1" customHeight="1" x14ac:dyDescent="0.15">
      <c r="A148" s="82">
        <f>A143+1</f>
        <v>23</v>
      </c>
      <c r="B148" s="82">
        <f>IF(P148="",0,1)</f>
        <v>0</v>
      </c>
      <c r="O148" s="54"/>
      <c r="P148" s="91" t="str">
        <f>IF(VLOOKUP($A148,入力シート,2,0)="","",VLOOKUP($A148,入力シート,2,0))</f>
        <v/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70"/>
      <c r="AI148" s="71"/>
      <c r="AJ148" s="94" t="str">
        <f>IF(VLOOKUP($A148,入力シート,3,0)="","",VLOOKUP($A148,入力シート,3,0))</f>
        <v/>
      </c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70"/>
      <c r="CF148" s="72"/>
      <c r="CG148" s="88" t="str">
        <f>IF(VLOOKUP($A148,入力シート,4,0)="","",VLOOKUP($A148,入力シート,4,0))</f>
        <v/>
      </c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73"/>
      <c r="CV148" s="74"/>
      <c r="CW148" s="98" t="str">
        <f>IF(VLOOKUP($A148,入力シート,5,0)="","",VLOOKUP($A148,入力シート,5,0))</f>
        <v/>
      </c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73"/>
      <c r="DL148" s="74"/>
      <c r="DM148" s="88" t="str">
        <f>IF(AJ148="","",CG148+CW148)</f>
        <v/>
      </c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73"/>
      <c r="EB148" s="74"/>
      <c r="EC148" s="88" t="str">
        <f>IF(VLOOKUP($A148,入力シート,6,0)="","",VLOOKUP($A148,入力シート,6,0))</f>
        <v/>
      </c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55"/>
    </row>
    <row r="149" spans="1:163" ht="8.1" customHeight="1" x14ac:dyDescent="0.15">
      <c r="O149" s="50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60"/>
      <c r="AI149" s="61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60"/>
      <c r="CF149" s="5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62"/>
      <c r="CV149" s="63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  <c r="DK149" s="62"/>
      <c r="DL149" s="63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62"/>
      <c r="EB149" s="63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51"/>
    </row>
    <row r="150" spans="1:163" ht="8.1" customHeight="1" x14ac:dyDescent="0.15">
      <c r="O150" s="50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60"/>
      <c r="AI150" s="61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60"/>
      <c r="CF150" s="5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62"/>
      <c r="CV150" s="63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62"/>
      <c r="DL150" s="63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62"/>
      <c r="EB150" s="63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51"/>
    </row>
    <row r="151" spans="1:163" ht="8.1" customHeight="1" x14ac:dyDescent="0.15">
      <c r="O151" s="50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60"/>
      <c r="AI151" s="62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64"/>
      <c r="CF151" s="5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62"/>
      <c r="CV151" s="63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62"/>
      <c r="DL151" s="63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62"/>
      <c r="EB151" s="63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51"/>
    </row>
    <row r="152" spans="1:163" ht="8.1" customHeight="1" x14ac:dyDescent="0.15">
      <c r="O152" s="52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65"/>
      <c r="AI152" s="6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67"/>
      <c r="CF152" s="68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66"/>
      <c r="CV152" s="69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66"/>
      <c r="DL152" s="69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66"/>
      <c r="EB152" s="69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53"/>
    </row>
    <row r="153" spans="1:163" ht="8.1" customHeight="1" x14ac:dyDescent="0.15">
      <c r="A153" s="82">
        <f t="shared" ref="A153" si="27">A148+1</f>
        <v>24</v>
      </c>
      <c r="B153" s="82">
        <f>IF(P153="",0,1)</f>
        <v>0</v>
      </c>
      <c r="O153" s="54"/>
      <c r="P153" s="91" t="str">
        <f>IF(VLOOKUP($A153,入力シート,2,0)="","",VLOOKUP($A153,入力シート,2,0))</f>
        <v/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70"/>
      <c r="AI153" s="71"/>
      <c r="AJ153" s="94" t="str">
        <f>IF(VLOOKUP($A153,入力シート,3,0)="","",VLOOKUP($A153,入力シート,3,0))</f>
        <v/>
      </c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70"/>
      <c r="CF153" s="72"/>
      <c r="CG153" s="88" t="str">
        <f>IF(VLOOKUP($A153,入力シート,4,0)="","",VLOOKUP($A153,入力シート,4,0))</f>
        <v/>
      </c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73"/>
      <c r="CV153" s="74"/>
      <c r="CW153" s="98" t="str">
        <f>IF(VLOOKUP($A153,入力シート,5,0)="","",VLOOKUP($A153,入力シート,5,0))</f>
        <v/>
      </c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73"/>
      <c r="DL153" s="74"/>
      <c r="DM153" s="88" t="str">
        <f>IF(AJ153="","",CG153+CW153)</f>
        <v/>
      </c>
      <c r="DN153" s="88"/>
      <c r="DO153" s="88"/>
      <c r="DP153" s="88"/>
      <c r="DQ153" s="88"/>
      <c r="DR153" s="88"/>
      <c r="DS153" s="88"/>
      <c r="DT153" s="88"/>
      <c r="DU153" s="88"/>
      <c r="DV153" s="88"/>
      <c r="DW153" s="88"/>
      <c r="DX153" s="88"/>
      <c r="DY153" s="88"/>
      <c r="DZ153" s="88"/>
      <c r="EA153" s="73"/>
      <c r="EB153" s="74"/>
      <c r="EC153" s="88" t="str">
        <f>IF(VLOOKUP($A153,入力シート,6,0)="","",VLOOKUP($A153,入力シート,6,0))</f>
        <v/>
      </c>
      <c r="ED153" s="88"/>
      <c r="EE153" s="88"/>
      <c r="EF153" s="88"/>
      <c r="EG153" s="88"/>
      <c r="EH153" s="88"/>
      <c r="EI153" s="88"/>
      <c r="EJ153" s="88"/>
      <c r="EK153" s="88"/>
      <c r="EL153" s="88"/>
      <c r="EM153" s="88"/>
      <c r="EN153" s="88"/>
      <c r="EO153" s="88"/>
      <c r="EP153" s="88"/>
      <c r="EQ153" s="88"/>
      <c r="ER153" s="88"/>
      <c r="ES153" s="88"/>
      <c r="ET153" s="88"/>
      <c r="EU153" s="88"/>
      <c r="EV153" s="88"/>
      <c r="EW153" s="88"/>
      <c r="EX153" s="88"/>
      <c r="EY153" s="88"/>
      <c r="EZ153" s="88"/>
      <c r="FA153" s="88"/>
      <c r="FB153" s="88"/>
      <c r="FC153" s="88"/>
      <c r="FD153" s="88"/>
      <c r="FE153" s="88"/>
      <c r="FF153" s="88"/>
      <c r="FG153" s="55"/>
    </row>
    <row r="154" spans="1:163" ht="8.1" customHeight="1" x14ac:dyDescent="0.15">
      <c r="O154" s="50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60"/>
      <c r="AI154" s="61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60"/>
      <c r="CF154" s="5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62"/>
      <c r="CV154" s="63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62"/>
      <c r="DL154" s="63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62"/>
      <c r="EB154" s="63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51"/>
    </row>
    <row r="155" spans="1:163" ht="8.1" customHeight="1" x14ac:dyDescent="0.15">
      <c r="O155" s="50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60"/>
      <c r="AI155" s="61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60"/>
      <c r="CF155" s="5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62"/>
      <c r="CV155" s="63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62"/>
      <c r="DL155" s="63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62"/>
      <c r="EB155" s="63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51"/>
    </row>
    <row r="156" spans="1:163" ht="8.1" customHeight="1" x14ac:dyDescent="0.15">
      <c r="O156" s="50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60"/>
      <c r="AI156" s="62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64"/>
      <c r="CF156" s="5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62"/>
      <c r="CV156" s="63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62"/>
      <c r="DL156" s="63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62"/>
      <c r="EB156" s="63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51"/>
    </row>
    <row r="157" spans="1:163" ht="8.1" customHeight="1" x14ac:dyDescent="0.15">
      <c r="O157" s="52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65"/>
      <c r="AI157" s="6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67"/>
      <c r="CF157" s="68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66"/>
      <c r="CV157" s="69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66"/>
      <c r="DL157" s="69"/>
      <c r="DM157" s="97"/>
      <c r="DN157" s="97"/>
      <c r="DO157" s="97"/>
      <c r="DP157" s="97"/>
      <c r="DQ157" s="97"/>
      <c r="DR157" s="97"/>
      <c r="DS157" s="97"/>
      <c r="DT157" s="97"/>
      <c r="DU157" s="97"/>
      <c r="DV157" s="97"/>
      <c r="DW157" s="97"/>
      <c r="DX157" s="97"/>
      <c r="DY157" s="97"/>
      <c r="DZ157" s="97"/>
      <c r="EA157" s="66"/>
      <c r="EB157" s="69"/>
      <c r="EC157" s="97"/>
      <c r="ED157" s="97"/>
      <c r="EE157" s="97"/>
      <c r="EF157" s="97"/>
      <c r="EG157" s="97"/>
      <c r="EH157" s="97"/>
      <c r="EI157" s="97"/>
      <c r="EJ157" s="97"/>
      <c r="EK157" s="97"/>
      <c r="EL157" s="97"/>
      <c r="EM157" s="97"/>
      <c r="EN157" s="97"/>
      <c r="EO157" s="97"/>
      <c r="EP157" s="97"/>
      <c r="EQ157" s="97"/>
      <c r="ER157" s="97"/>
      <c r="ES157" s="97"/>
      <c r="ET157" s="97"/>
      <c r="EU157" s="97"/>
      <c r="EV157" s="97"/>
      <c r="EW157" s="97"/>
      <c r="EX157" s="97"/>
      <c r="EY157" s="97"/>
      <c r="EZ157" s="97"/>
      <c r="FA157" s="97"/>
      <c r="FB157" s="97"/>
      <c r="FC157" s="97"/>
      <c r="FD157" s="97"/>
      <c r="FE157" s="97"/>
      <c r="FF157" s="97"/>
      <c r="FG157" s="53"/>
    </row>
    <row r="158" spans="1:163" ht="8.1" customHeight="1" x14ac:dyDescent="0.15">
      <c r="A158" s="82">
        <f t="shared" ref="A158" si="28">A153+1</f>
        <v>25</v>
      </c>
      <c r="B158" s="82">
        <f>IF(P158="",0,1)</f>
        <v>0</v>
      </c>
      <c r="O158" s="54"/>
      <c r="P158" s="91" t="str">
        <f>IF(VLOOKUP($A158,入力シート,2,0)="","",VLOOKUP($A158,入力シート,2,0))</f>
        <v/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70"/>
      <c r="AI158" s="71"/>
      <c r="AJ158" s="94" t="str">
        <f>IF(VLOOKUP($A158,入力シート,3,0)="","",VLOOKUP($A158,入力シート,3,0))</f>
        <v/>
      </c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70"/>
      <c r="CF158" s="72"/>
      <c r="CG158" s="88" t="str">
        <f>IF(VLOOKUP($A158,入力シート,4,0)="","",VLOOKUP($A158,入力シート,4,0))</f>
        <v/>
      </c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73"/>
      <c r="CV158" s="74"/>
      <c r="CW158" s="98" t="str">
        <f>IF(VLOOKUP($A158,入力シート,5,0)="","",VLOOKUP($A158,入力シート,5,0))</f>
        <v/>
      </c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73"/>
      <c r="DL158" s="74"/>
      <c r="DM158" s="88" t="str">
        <f t="shared" ref="DM158" si="29">IF(AJ158="","",CG158+CW158)</f>
        <v/>
      </c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73"/>
      <c r="EB158" s="74"/>
      <c r="EC158" s="88" t="str">
        <f>IF(VLOOKUP($A158,入力シート,6,0)="","",VLOOKUP($A158,入力シート,6,0))</f>
        <v/>
      </c>
      <c r="ED158" s="88"/>
      <c r="EE158" s="88"/>
      <c r="EF158" s="88"/>
      <c r="EG158" s="88"/>
      <c r="EH158" s="88"/>
      <c r="EI158" s="88"/>
      <c r="EJ158" s="88"/>
      <c r="EK158" s="88"/>
      <c r="EL158" s="88"/>
      <c r="EM158" s="88"/>
      <c r="EN158" s="88"/>
      <c r="EO158" s="88"/>
      <c r="EP158" s="88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88"/>
      <c r="FD158" s="88"/>
      <c r="FE158" s="88"/>
      <c r="FF158" s="88"/>
      <c r="FG158" s="55"/>
    </row>
    <row r="159" spans="1:163" ht="8.1" customHeight="1" x14ac:dyDescent="0.15">
      <c r="O159" s="50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60"/>
      <c r="AI159" s="61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60"/>
      <c r="CF159" s="5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62"/>
      <c r="CV159" s="63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  <c r="DK159" s="62"/>
      <c r="DL159" s="63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62"/>
      <c r="EB159" s="63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51"/>
    </row>
    <row r="160" spans="1:163" ht="8.1" customHeight="1" x14ac:dyDescent="0.15">
      <c r="O160" s="50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60"/>
      <c r="AI160" s="61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60"/>
      <c r="CF160" s="5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62"/>
      <c r="CV160" s="63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  <c r="DK160" s="62"/>
      <c r="DL160" s="63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62"/>
      <c r="EB160" s="63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51"/>
    </row>
    <row r="161" spans="1:163" ht="8.1" customHeight="1" x14ac:dyDescent="0.15">
      <c r="O161" s="50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60"/>
      <c r="AI161" s="62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64"/>
      <c r="CF161" s="5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62"/>
      <c r="CV161" s="63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  <c r="DK161" s="62"/>
      <c r="DL161" s="63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62"/>
      <c r="EB161" s="63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51"/>
    </row>
    <row r="162" spans="1:163" ht="8.1" customHeight="1" x14ac:dyDescent="0.15">
      <c r="O162" s="52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65"/>
      <c r="AI162" s="6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67"/>
      <c r="CF162" s="68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66"/>
      <c r="CV162" s="69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66"/>
      <c r="DL162" s="69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66"/>
      <c r="EB162" s="69"/>
      <c r="EC162" s="97"/>
      <c r="ED162" s="97"/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7"/>
      <c r="FE162" s="97"/>
      <c r="FF162" s="97"/>
      <c r="FG162" s="53"/>
    </row>
    <row r="163" spans="1:163" ht="8.1" customHeight="1" x14ac:dyDescent="0.15">
      <c r="A163" s="82">
        <f t="shared" ref="A163" si="30">A158+1</f>
        <v>26</v>
      </c>
      <c r="B163" s="82">
        <f>IF(P163="",0,1)</f>
        <v>0</v>
      </c>
      <c r="O163" s="54"/>
      <c r="P163" s="91" t="str">
        <f>IF(VLOOKUP($A163,入力シート,2,0)="","",VLOOKUP($A163,入力シート,2,0))</f>
        <v/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70"/>
      <c r="AI163" s="71"/>
      <c r="AJ163" s="94" t="str">
        <f>IF(VLOOKUP($A163,入力シート,3,0)="","",VLOOKUP($A163,入力シート,3,0))</f>
        <v/>
      </c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70"/>
      <c r="CF163" s="72"/>
      <c r="CG163" s="88" t="str">
        <f>IF(VLOOKUP($A163,入力シート,4,0)="","",VLOOKUP($A163,入力シート,4,0))</f>
        <v/>
      </c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73"/>
      <c r="CV163" s="74"/>
      <c r="CW163" s="98" t="str">
        <f>IF(VLOOKUP($A163,入力シート,5,0)="","",VLOOKUP($A163,入力シート,5,0))</f>
        <v/>
      </c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73"/>
      <c r="DL163" s="74"/>
      <c r="DM163" s="88" t="str">
        <f t="shared" ref="DM163" si="31">IF(AJ163="","",CG163+CW163)</f>
        <v/>
      </c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73"/>
      <c r="EB163" s="74"/>
      <c r="EC163" s="88" t="str">
        <f>IF(VLOOKUP($A163,入力シート,6,0)="","",VLOOKUP($A163,入力シート,6,0))</f>
        <v/>
      </c>
      <c r="ED163" s="88"/>
      <c r="EE163" s="88"/>
      <c r="EF163" s="88"/>
      <c r="EG163" s="88"/>
      <c r="EH163" s="88"/>
      <c r="EI163" s="88"/>
      <c r="EJ163" s="88"/>
      <c r="EK163" s="88"/>
      <c r="EL163" s="88"/>
      <c r="EM163" s="88"/>
      <c r="EN163" s="88"/>
      <c r="EO163" s="88"/>
      <c r="EP163" s="88"/>
      <c r="EQ163" s="88"/>
      <c r="ER163" s="88"/>
      <c r="ES163" s="88"/>
      <c r="ET163" s="88"/>
      <c r="EU163" s="88"/>
      <c r="EV163" s="88"/>
      <c r="EW163" s="88"/>
      <c r="EX163" s="88"/>
      <c r="EY163" s="88"/>
      <c r="EZ163" s="88"/>
      <c r="FA163" s="88"/>
      <c r="FB163" s="88"/>
      <c r="FC163" s="88"/>
      <c r="FD163" s="88"/>
      <c r="FE163" s="88"/>
      <c r="FF163" s="88"/>
      <c r="FG163" s="55"/>
    </row>
    <row r="164" spans="1:163" ht="8.1" customHeight="1" x14ac:dyDescent="0.15">
      <c r="O164" s="50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60"/>
      <c r="AI164" s="61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60"/>
      <c r="CF164" s="5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62"/>
      <c r="CV164" s="63"/>
      <c r="CW164" s="99"/>
      <c r="CX164" s="99"/>
      <c r="CY164" s="99"/>
      <c r="CZ164" s="99"/>
      <c r="DA164" s="99"/>
      <c r="DB164" s="99"/>
      <c r="DC164" s="99"/>
      <c r="DD164" s="99"/>
      <c r="DE164" s="99"/>
      <c r="DF164" s="99"/>
      <c r="DG164" s="99"/>
      <c r="DH164" s="99"/>
      <c r="DI164" s="99"/>
      <c r="DJ164" s="99"/>
      <c r="DK164" s="62"/>
      <c r="DL164" s="63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62"/>
      <c r="EB164" s="63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51"/>
    </row>
    <row r="165" spans="1:163" ht="8.1" customHeight="1" x14ac:dyDescent="0.15">
      <c r="O165" s="50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60"/>
      <c r="AI165" s="61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60"/>
      <c r="CF165" s="5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62"/>
      <c r="CV165" s="63"/>
      <c r="CW165" s="99"/>
      <c r="CX165" s="99"/>
      <c r="CY165" s="99"/>
      <c r="CZ165" s="99"/>
      <c r="DA165" s="99"/>
      <c r="DB165" s="99"/>
      <c r="DC165" s="99"/>
      <c r="DD165" s="99"/>
      <c r="DE165" s="99"/>
      <c r="DF165" s="99"/>
      <c r="DG165" s="99"/>
      <c r="DH165" s="99"/>
      <c r="DI165" s="99"/>
      <c r="DJ165" s="99"/>
      <c r="DK165" s="62"/>
      <c r="DL165" s="63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62"/>
      <c r="EB165" s="63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51"/>
    </row>
    <row r="166" spans="1:163" ht="8.1" customHeight="1" x14ac:dyDescent="0.15">
      <c r="O166" s="50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60"/>
      <c r="AI166" s="62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64"/>
      <c r="CF166" s="5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62"/>
      <c r="CV166" s="63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99"/>
      <c r="DK166" s="62"/>
      <c r="DL166" s="63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62"/>
      <c r="EB166" s="63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51"/>
    </row>
    <row r="167" spans="1:163" ht="8.1" customHeight="1" x14ac:dyDescent="0.15">
      <c r="O167" s="52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65"/>
      <c r="AI167" s="6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6"/>
      <c r="BJ167" s="96"/>
      <c r="BK167" s="96"/>
      <c r="BL167" s="96"/>
      <c r="BM167" s="96"/>
      <c r="BN167" s="96"/>
      <c r="BO167" s="96"/>
      <c r="BP167" s="96"/>
      <c r="BQ167" s="96"/>
      <c r="BR167" s="96"/>
      <c r="BS167" s="96"/>
      <c r="BT167" s="96"/>
      <c r="BU167" s="96"/>
      <c r="BV167" s="96"/>
      <c r="BW167" s="96"/>
      <c r="BX167" s="96"/>
      <c r="BY167" s="96"/>
      <c r="BZ167" s="96"/>
      <c r="CA167" s="96"/>
      <c r="CB167" s="96"/>
      <c r="CC167" s="96"/>
      <c r="CD167" s="96"/>
      <c r="CE167" s="67"/>
      <c r="CF167" s="68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66"/>
      <c r="CV167" s="69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66"/>
      <c r="DL167" s="69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66"/>
      <c r="EB167" s="69"/>
      <c r="EC167" s="97"/>
      <c r="ED167" s="97"/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53"/>
    </row>
    <row r="168" spans="1:163" ht="8.1" customHeight="1" x14ac:dyDescent="0.15">
      <c r="A168" s="82">
        <f t="shared" ref="A168" si="32">A163+1</f>
        <v>27</v>
      </c>
      <c r="B168" s="82">
        <f>IF(P168="",0,1)</f>
        <v>0</v>
      </c>
      <c r="O168" s="54"/>
      <c r="P168" s="91" t="str">
        <f>IF(VLOOKUP($A168,入力シート,2,0)="","",VLOOKUP($A168,入力シート,2,0))</f>
        <v/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70"/>
      <c r="AI168" s="71"/>
      <c r="AJ168" s="94" t="str">
        <f>IF(VLOOKUP($A168,入力シート,3,0)="","",VLOOKUP($A168,入力シート,3,0))</f>
        <v/>
      </c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70"/>
      <c r="CF168" s="72"/>
      <c r="CG168" s="88" t="str">
        <f>IF(VLOOKUP($A168,入力シート,4,0)="","",VLOOKUP($A168,入力シート,4,0))</f>
        <v/>
      </c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73"/>
      <c r="CV168" s="74"/>
      <c r="CW168" s="98" t="str">
        <f>IF(VLOOKUP($A168,入力シート,5,0)="","",VLOOKUP($A168,入力シート,5,0))</f>
        <v/>
      </c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73"/>
      <c r="DL168" s="74"/>
      <c r="DM168" s="88" t="str">
        <f t="shared" ref="DM168" si="33">IF(AJ168="","",CG168+CW168)</f>
        <v/>
      </c>
      <c r="DN168" s="88"/>
      <c r="DO168" s="88"/>
      <c r="DP168" s="88"/>
      <c r="DQ168" s="88"/>
      <c r="DR168" s="88"/>
      <c r="DS168" s="88"/>
      <c r="DT168" s="88"/>
      <c r="DU168" s="88"/>
      <c r="DV168" s="88"/>
      <c r="DW168" s="88"/>
      <c r="DX168" s="88"/>
      <c r="DY168" s="88"/>
      <c r="DZ168" s="88"/>
      <c r="EA168" s="73"/>
      <c r="EB168" s="74"/>
      <c r="EC168" s="88" t="str">
        <f>IF(VLOOKUP($A168,入力シート,6,0)="","",VLOOKUP($A168,入力シート,6,0))</f>
        <v/>
      </c>
      <c r="ED168" s="88"/>
      <c r="EE168" s="88"/>
      <c r="EF168" s="88"/>
      <c r="EG168" s="88"/>
      <c r="EH168" s="88"/>
      <c r="EI168" s="88"/>
      <c r="EJ168" s="88"/>
      <c r="EK168" s="88"/>
      <c r="EL168" s="88"/>
      <c r="EM168" s="88"/>
      <c r="EN168" s="88"/>
      <c r="EO168" s="88"/>
      <c r="EP168" s="88"/>
      <c r="EQ168" s="88"/>
      <c r="ER168" s="88"/>
      <c r="ES168" s="88"/>
      <c r="ET168" s="88"/>
      <c r="EU168" s="88"/>
      <c r="EV168" s="88"/>
      <c r="EW168" s="88"/>
      <c r="EX168" s="88"/>
      <c r="EY168" s="88"/>
      <c r="EZ168" s="88"/>
      <c r="FA168" s="88"/>
      <c r="FB168" s="88"/>
      <c r="FC168" s="88"/>
      <c r="FD168" s="88"/>
      <c r="FE168" s="88"/>
      <c r="FF168" s="88"/>
      <c r="FG168" s="55"/>
    </row>
    <row r="169" spans="1:163" ht="8.1" customHeight="1" x14ac:dyDescent="0.15">
      <c r="O169" s="50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60"/>
      <c r="AI169" s="61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60"/>
      <c r="CF169" s="5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62"/>
      <c r="CV169" s="63"/>
      <c r="CW169" s="99"/>
      <c r="CX169" s="99"/>
      <c r="CY169" s="99"/>
      <c r="CZ169" s="99"/>
      <c r="DA169" s="99"/>
      <c r="DB169" s="99"/>
      <c r="DC169" s="99"/>
      <c r="DD169" s="99"/>
      <c r="DE169" s="99"/>
      <c r="DF169" s="99"/>
      <c r="DG169" s="99"/>
      <c r="DH169" s="99"/>
      <c r="DI169" s="99"/>
      <c r="DJ169" s="99"/>
      <c r="DK169" s="62"/>
      <c r="DL169" s="63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62"/>
      <c r="EB169" s="63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51"/>
    </row>
    <row r="170" spans="1:163" ht="8.1" customHeight="1" x14ac:dyDescent="0.15">
      <c r="O170" s="50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60"/>
      <c r="AI170" s="61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60"/>
      <c r="CF170" s="5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62"/>
      <c r="CV170" s="63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  <c r="DK170" s="62"/>
      <c r="DL170" s="63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62"/>
      <c r="EB170" s="63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51"/>
    </row>
    <row r="171" spans="1:163" ht="8.1" customHeight="1" x14ac:dyDescent="0.15">
      <c r="O171" s="50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60"/>
      <c r="AI171" s="62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64"/>
      <c r="CF171" s="5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62"/>
      <c r="CV171" s="63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  <c r="DK171" s="62"/>
      <c r="DL171" s="63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62"/>
      <c r="EB171" s="63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51"/>
    </row>
    <row r="172" spans="1:163" ht="8.1" customHeight="1" x14ac:dyDescent="0.15">
      <c r="O172" s="52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65"/>
      <c r="AI172" s="6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6"/>
      <c r="BS172" s="96"/>
      <c r="BT172" s="96"/>
      <c r="BU172" s="96"/>
      <c r="BV172" s="96"/>
      <c r="BW172" s="96"/>
      <c r="BX172" s="96"/>
      <c r="BY172" s="96"/>
      <c r="BZ172" s="96"/>
      <c r="CA172" s="96"/>
      <c r="CB172" s="96"/>
      <c r="CC172" s="96"/>
      <c r="CD172" s="96"/>
      <c r="CE172" s="67"/>
      <c r="CF172" s="68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66"/>
      <c r="CV172" s="69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66"/>
      <c r="DL172" s="69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66"/>
      <c r="EB172" s="69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53"/>
    </row>
    <row r="173" spans="1:163" ht="8.1" customHeight="1" x14ac:dyDescent="0.15">
      <c r="A173" s="82">
        <f t="shared" ref="A173" si="34">A168+1</f>
        <v>28</v>
      </c>
      <c r="B173" s="82">
        <f>IF(P173="",0,1)</f>
        <v>0</v>
      </c>
      <c r="O173" s="54"/>
      <c r="P173" s="91" t="str">
        <f>IF(VLOOKUP($A173,入力シート,2,0)="","",VLOOKUP($A173,入力シート,2,0))</f>
        <v/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70"/>
      <c r="AI173" s="71"/>
      <c r="AJ173" s="94" t="str">
        <f>IF(VLOOKUP($A173,入力シート,3,0)="","",VLOOKUP($A173,入力シート,3,0))</f>
        <v/>
      </c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70"/>
      <c r="CF173" s="72"/>
      <c r="CG173" s="88" t="str">
        <f>IF(VLOOKUP($A173,入力シート,4,0)="","",VLOOKUP($A173,入力シート,4,0))</f>
        <v/>
      </c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73"/>
      <c r="CV173" s="74"/>
      <c r="CW173" s="98" t="str">
        <f>IF(VLOOKUP($A173,入力シート,5,0)="","",VLOOKUP($A173,入力シート,5,0))</f>
        <v/>
      </c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73"/>
      <c r="DL173" s="74"/>
      <c r="DM173" s="88" t="str">
        <f t="shared" ref="DM173" si="35">IF(AJ173="","",CG173+CW173)</f>
        <v/>
      </c>
      <c r="DN173" s="88"/>
      <c r="DO173" s="88"/>
      <c r="DP173" s="88"/>
      <c r="DQ173" s="88"/>
      <c r="DR173" s="88"/>
      <c r="DS173" s="88"/>
      <c r="DT173" s="88"/>
      <c r="DU173" s="88"/>
      <c r="DV173" s="88"/>
      <c r="DW173" s="88"/>
      <c r="DX173" s="88"/>
      <c r="DY173" s="88"/>
      <c r="DZ173" s="88"/>
      <c r="EA173" s="73"/>
      <c r="EB173" s="74"/>
      <c r="EC173" s="88" t="str">
        <f>IF(VLOOKUP($A173,入力シート,6,0)="","",VLOOKUP($A173,入力シート,6,0))</f>
        <v/>
      </c>
      <c r="ED173" s="88"/>
      <c r="EE173" s="88"/>
      <c r="EF173" s="88"/>
      <c r="EG173" s="88"/>
      <c r="EH173" s="88"/>
      <c r="EI173" s="88"/>
      <c r="EJ173" s="88"/>
      <c r="EK173" s="88"/>
      <c r="EL173" s="88"/>
      <c r="EM173" s="88"/>
      <c r="EN173" s="88"/>
      <c r="EO173" s="88"/>
      <c r="EP173" s="88"/>
      <c r="EQ173" s="88"/>
      <c r="ER173" s="88"/>
      <c r="ES173" s="88"/>
      <c r="ET173" s="88"/>
      <c r="EU173" s="88"/>
      <c r="EV173" s="88"/>
      <c r="EW173" s="88"/>
      <c r="EX173" s="88"/>
      <c r="EY173" s="88"/>
      <c r="EZ173" s="88"/>
      <c r="FA173" s="88"/>
      <c r="FB173" s="88"/>
      <c r="FC173" s="88"/>
      <c r="FD173" s="88"/>
      <c r="FE173" s="88"/>
      <c r="FF173" s="88"/>
      <c r="FG173" s="55"/>
    </row>
    <row r="174" spans="1:163" ht="8.1" customHeight="1" x14ac:dyDescent="0.15">
      <c r="O174" s="50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60"/>
      <c r="AI174" s="61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60"/>
      <c r="CF174" s="5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62"/>
      <c r="CV174" s="63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62"/>
      <c r="DL174" s="63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62"/>
      <c r="EB174" s="63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51"/>
    </row>
    <row r="175" spans="1:163" ht="8.1" customHeight="1" x14ac:dyDescent="0.15">
      <c r="O175" s="50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60"/>
      <c r="AI175" s="61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60"/>
      <c r="CF175" s="5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62"/>
      <c r="CV175" s="63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62"/>
      <c r="DL175" s="63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62"/>
      <c r="EB175" s="63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51"/>
    </row>
    <row r="176" spans="1:163" ht="8.1" customHeight="1" x14ac:dyDescent="0.15">
      <c r="O176" s="50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60"/>
      <c r="AI176" s="62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64"/>
      <c r="CF176" s="5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62"/>
      <c r="CV176" s="63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62"/>
      <c r="DL176" s="63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62"/>
      <c r="EB176" s="63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51"/>
    </row>
    <row r="177" spans="1:163" ht="8.1" customHeight="1" x14ac:dyDescent="0.15">
      <c r="O177" s="56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75"/>
      <c r="AI177" s="76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77"/>
      <c r="CF177" s="78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76"/>
      <c r="CV177" s="79"/>
      <c r="CW177" s="103"/>
      <c r="CX177" s="103"/>
      <c r="CY177" s="103"/>
      <c r="CZ177" s="103"/>
      <c r="DA177" s="103"/>
      <c r="DB177" s="103"/>
      <c r="DC177" s="103"/>
      <c r="DD177" s="103"/>
      <c r="DE177" s="103"/>
      <c r="DF177" s="103"/>
      <c r="DG177" s="103"/>
      <c r="DH177" s="103"/>
      <c r="DI177" s="103"/>
      <c r="DJ177" s="103"/>
      <c r="DK177" s="76"/>
      <c r="DL177" s="79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76"/>
      <c r="EB177" s="79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57"/>
    </row>
    <row r="178" spans="1:163" ht="8.1" customHeight="1" x14ac:dyDescent="0.15">
      <c r="A178" s="82">
        <f>A173+1</f>
        <v>29</v>
      </c>
      <c r="B178" s="82">
        <f>IF(P178="",0,1)</f>
        <v>0</v>
      </c>
      <c r="O178" s="50"/>
      <c r="P178" s="92" t="str">
        <f>IF(VLOOKUP($A178,入力シート,2,0)="","",VLOOKUP($A178,入力シート,2,0))</f>
        <v/>
      </c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60"/>
      <c r="AI178" s="61"/>
      <c r="AJ178" s="95" t="str">
        <f>IF(VLOOKUP($A178,入力シート,3,0)="","",VLOOKUP($A178,入力シート,3,0))</f>
        <v/>
      </c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60"/>
      <c r="CF178" s="59"/>
      <c r="CG178" s="89" t="str">
        <f>IF(VLOOKUP($A178,入力シート,4,0)="","",VLOOKUP($A178,入力シート,4,0))</f>
        <v/>
      </c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62"/>
      <c r="CV178" s="63"/>
      <c r="CW178" s="99" t="str">
        <f>IF(VLOOKUP($A178,入力シート,5,0)="","",VLOOKUP($A178,入力シート,5,0))</f>
        <v/>
      </c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62"/>
      <c r="DL178" s="63"/>
      <c r="DM178" s="89" t="str">
        <f>IF(AJ178="","",CG178+CW178)</f>
        <v/>
      </c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62"/>
      <c r="EB178" s="63"/>
      <c r="EC178" s="89" t="str">
        <f>IF(VLOOKUP($A178,入力シート,6,0)="","",VLOOKUP($A178,入力シート,6,0))</f>
        <v/>
      </c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EO178" s="89"/>
      <c r="EP178" s="89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89"/>
      <c r="FD178" s="89"/>
      <c r="FE178" s="89"/>
      <c r="FF178" s="89"/>
      <c r="FG178" s="51"/>
    </row>
    <row r="179" spans="1:163" ht="8.1" customHeight="1" x14ac:dyDescent="0.15">
      <c r="O179" s="50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60"/>
      <c r="AI179" s="61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60"/>
      <c r="CF179" s="5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62"/>
      <c r="CV179" s="63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62"/>
      <c r="DL179" s="63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62"/>
      <c r="EB179" s="63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51"/>
    </row>
    <row r="180" spans="1:163" ht="8.1" customHeight="1" x14ac:dyDescent="0.15">
      <c r="O180" s="50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60"/>
      <c r="AI180" s="61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60"/>
      <c r="CF180" s="5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62"/>
      <c r="CV180" s="63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62"/>
      <c r="DL180" s="63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62"/>
      <c r="EB180" s="63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51"/>
    </row>
    <row r="181" spans="1:163" ht="8.1" customHeight="1" x14ac:dyDescent="0.15">
      <c r="O181" s="50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60"/>
      <c r="AI181" s="62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64"/>
      <c r="CF181" s="5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62"/>
      <c r="CV181" s="63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62"/>
      <c r="DL181" s="63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62"/>
      <c r="EB181" s="63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51"/>
    </row>
    <row r="182" spans="1:163" ht="8.1" customHeight="1" x14ac:dyDescent="0.15">
      <c r="O182" s="52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65"/>
      <c r="AI182" s="6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6"/>
      <c r="BS182" s="96"/>
      <c r="BT182" s="96"/>
      <c r="BU182" s="96"/>
      <c r="BV182" s="96"/>
      <c r="BW182" s="96"/>
      <c r="BX182" s="96"/>
      <c r="BY182" s="96"/>
      <c r="BZ182" s="96"/>
      <c r="CA182" s="96"/>
      <c r="CB182" s="96"/>
      <c r="CC182" s="96"/>
      <c r="CD182" s="96"/>
      <c r="CE182" s="67"/>
      <c r="CF182" s="68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66"/>
      <c r="CV182" s="69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66"/>
      <c r="DL182" s="69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66"/>
      <c r="EB182" s="69"/>
      <c r="EC182" s="97"/>
      <c r="ED182" s="97"/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53"/>
    </row>
    <row r="183" spans="1:163" ht="8.1" customHeight="1" x14ac:dyDescent="0.15">
      <c r="A183" s="82">
        <f>A178+1</f>
        <v>30</v>
      </c>
      <c r="B183" s="82">
        <f>IF(P183="",0,1)</f>
        <v>0</v>
      </c>
      <c r="O183" s="54"/>
      <c r="P183" s="91" t="str">
        <f>IF(VLOOKUP($A183,入力シート,2,0)="","",VLOOKUP($A183,入力シート,2,0))</f>
        <v/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70"/>
      <c r="AI183" s="71"/>
      <c r="AJ183" s="94" t="str">
        <f>IF(VLOOKUP($A183,入力シート,3,0)="","",VLOOKUP($A183,入力シート,3,0))</f>
        <v/>
      </c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70"/>
      <c r="CF183" s="72"/>
      <c r="CG183" s="88" t="str">
        <f>IF(VLOOKUP($A183,入力シート,4,0)="","",VLOOKUP($A183,入力シート,4,0))</f>
        <v/>
      </c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73"/>
      <c r="CV183" s="74"/>
      <c r="CW183" s="98" t="str">
        <f>IF(VLOOKUP($A183,入力シート,5,0)="","",VLOOKUP($A183,入力シート,5,0))</f>
        <v/>
      </c>
      <c r="CX183" s="98"/>
      <c r="CY183" s="98"/>
      <c r="CZ183" s="98"/>
      <c r="DA183" s="98"/>
      <c r="DB183" s="98"/>
      <c r="DC183" s="98"/>
      <c r="DD183" s="98"/>
      <c r="DE183" s="98"/>
      <c r="DF183" s="98"/>
      <c r="DG183" s="98"/>
      <c r="DH183" s="98"/>
      <c r="DI183" s="98"/>
      <c r="DJ183" s="98"/>
      <c r="DK183" s="73"/>
      <c r="DL183" s="74"/>
      <c r="DM183" s="88" t="str">
        <f>IF(AJ183="","",CG183+CW183)</f>
        <v/>
      </c>
      <c r="DN183" s="88"/>
      <c r="DO183" s="88"/>
      <c r="DP183" s="88"/>
      <c r="DQ183" s="88"/>
      <c r="DR183" s="88"/>
      <c r="DS183" s="88"/>
      <c r="DT183" s="88"/>
      <c r="DU183" s="88"/>
      <c r="DV183" s="88"/>
      <c r="DW183" s="88"/>
      <c r="DX183" s="88"/>
      <c r="DY183" s="88"/>
      <c r="DZ183" s="88"/>
      <c r="EA183" s="73"/>
      <c r="EB183" s="74"/>
      <c r="EC183" s="88" t="str">
        <f>IF(VLOOKUP($A183,入力シート,6,0)="","",VLOOKUP($A183,入力シート,6,0))</f>
        <v/>
      </c>
      <c r="ED183" s="88"/>
      <c r="EE183" s="88"/>
      <c r="EF183" s="88"/>
      <c r="EG183" s="88"/>
      <c r="EH183" s="88"/>
      <c r="EI183" s="88"/>
      <c r="EJ183" s="88"/>
      <c r="EK183" s="88"/>
      <c r="EL183" s="88"/>
      <c r="EM183" s="88"/>
      <c r="EN183" s="88"/>
      <c r="EO183" s="88"/>
      <c r="EP183" s="88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88"/>
      <c r="FD183" s="88"/>
      <c r="FE183" s="88"/>
      <c r="FF183" s="88"/>
      <c r="FG183" s="55"/>
    </row>
    <row r="184" spans="1:163" ht="8.1" customHeight="1" x14ac:dyDescent="0.15">
      <c r="O184" s="50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60"/>
      <c r="AI184" s="61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60"/>
      <c r="CF184" s="5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62"/>
      <c r="CV184" s="63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62"/>
      <c r="DL184" s="63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62"/>
      <c r="EB184" s="63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EO184" s="89"/>
      <c r="EP184" s="89"/>
      <c r="EQ184" s="89"/>
      <c r="ER184" s="89"/>
      <c r="ES184" s="89"/>
      <c r="ET184" s="89"/>
      <c r="EU184" s="89"/>
      <c r="EV184" s="89"/>
      <c r="EW184" s="89"/>
      <c r="EX184" s="89"/>
      <c r="EY184" s="89"/>
      <c r="EZ184" s="89"/>
      <c r="FA184" s="89"/>
      <c r="FB184" s="89"/>
      <c r="FC184" s="89"/>
      <c r="FD184" s="89"/>
      <c r="FE184" s="89"/>
      <c r="FF184" s="89"/>
      <c r="FG184" s="51"/>
    </row>
    <row r="185" spans="1:163" ht="8.1" customHeight="1" x14ac:dyDescent="0.15">
      <c r="O185" s="50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60"/>
      <c r="AI185" s="61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60"/>
      <c r="CF185" s="5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62"/>
      <c r="CV185" s="63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  <c r="DK185" s="62"/>
      <c r="DL185" s="63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62"/>
      <c r="EB185" s="63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51"/>
    </row>
    <row r="186" spans="1:163" ht="8.1" customHeight="1" x14ac:dyDescent="0.15">
      <c r="O186" s="50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60"/>
      <c r="AI186" s="62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64"/>
      <c r="CF186" s="5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62"/>
      <c r="CV186" s="63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  <c r="DK186" s="62"/>
      <c r="DL186" s="63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62"/>
      <c r="EB186" s="63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EO186" s="89"/>
      <c r="EP186" s="89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89"/>
      <c r="FD186" s="89"/>
      <c r="FE186" s="89"/>
      <c r="FF186" s="89"/>
      <c r="FG186" s="51"/>
    </row>
    <row r="187" spans="1:163" ht="8.1" customHeight="1" x14ac:dyDescent="0.15">
      <c r="O187" s="52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65"/>
      <c r="AI187" s="6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96"/>
      <c r="BR187" s="96"/>
      <c r="BS187" s="96"/>
      <c r="BT187" s="96"/>
      <c r="BU187" s="96"/>
      <c r="BV187" s="96"/>
      <c r="BW187" s="96"/>
      <c r="BX187" s="96"/>
      <c r="BY187" s="96"/>
      <c r="BZ187" s="96"/>
      <c r="CA187" s="96"/>
      <c r="CB187" s="96"/>
      <c r="CC187" s="96"/>
      <c r="CD187" s="96"/>
      <c r="CE187" s="67"/>
      <c r="CF187" s="68"/>
      <c r="CG187" s="97"/>
      <c r="CH187" s="97"/>
      <c r="CI187" s="97"/>
      <c r="CJ187" s="97"/>
      <c r="CK187" s="97"/>
      <c r="CL187" s="97"/>
      <c r="CM187" s="97"/>
      <c r="CN187" s="97"/>
      <c r="CO187" s="97"/>
      <c r="CP187" s="97"/>
      <c r="CQ187" s="97"/>
      <c r="CR187" s="97"/>
      <c r="CS187" s="97"/>
      <c r="CT187" s="97"/>
      <c r="CU187" s="66"/>
      <c r="CV187" s="69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66"/>
      <c r="DL187" s="69"/>
      <c r="DM187" s="97"/>
      <c r="DN187" s="97"/>
      <c r="DO187" s="97"/>
      <c r="DP187" s="97"/>
      <c r="DQ187" s="97"/>
      <c r="DR187" s="97"/>
      <c r="DS187" s="97"/>
      <c r="DT187" s="97"/>
      <c r="DU187" s="97"/>
      <c r="DV187" s="97"/>
      <c r="DW187" s="97"/>
      <c r="DX187" s="97"/>
      <c r="DY187" s="97"/>
      <c r="DZ187" s="97"/>
      <c r="EA187" s="66"/>
      <c r="EB187" s="69"/>
      <c r="EC187" s="97"/>
      <c r="ED187" s="97"/>
      <c r="EE187" s="97"/>
      <c r="EF187" s="97"/>
      <c r="EG187" s="97"/>
      <c r="EH187" s="97"/>
      <c r="EI187" s="97"/>
      <c r="EJ187" s="97"/>
      <c r="EK187" s="97"/>
      <c r="EL187" s="97"/>
      <c r="EM187" s="97"/>
      <c r="EN187" s="97"/>
      <c r="EO187" s="97"/>
      <c r="EP187" s="97"/>
      <c r="EQ187" s="97"/>
      <c r="ER187" s="97"/>
      <c r="ES187" s="97"/>
      <c r="ET187" s="97"/>
      <c r="EU187" s="97"/>
      <c r="EV187" s="97"/>
      <c r="EW187" s="97"/>
      <c r="EX187" s="97"/>
      <c r="EY187" s="97"/>
      <c r="EZ187" s="97"/>
      <c r="FA187" s="97"/>
      <c r="FB187" s="97"/>
      <c r="FC187" s="97"/>
      <c r="FD187" s="97"/>
      <c r="FE187" s="97"/>
      <c r="FF187" s="97"/>
      <c r="FG187" s="53"/>
    </row>
    <row r="188" spans="1:163" ht="8.1" customHeight="1" x14ac:dyDescent="0.15">
      <c r="A188" s="82">
        <f t="shared" ref="A188" si="36">A183+1</f>
        <v>31</v>
      </c>
      <c r="B188" s="82">
        <f>IF(P188="",0,1)</f>
        <v>0</v>
      </c>
      <c r="O188" s="54"/>
      <c r="P188" s="91" t="str">
        <f>IF(VLOOKUP($A188,入力シート,2,0)="","",VLOOKUP($A188,入力シート,2,0))</f>
        <v/>
      </c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70"/>
      <c r="AI188" s="71"/>
      <c r="AJ188" s="94" t="str">
        <f>IF(VLOOKUP($A188,入力シート,3,0)="","",VLOOKUP($A188,入力シート,3,0))</f>
        <v/>
      </c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70"/>
      <c r="CF188" s="72"/>
      <c r="CG188" s="88" t="str">
        <f>IF(VLOOKUP($A188,入力シート,4,0)="","",VLOOKUP($A188,入力シート,4,0))</f>
        <v/>
      </c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73"/>
      <c r="CV188" s="74"/>
      <c r="CW188" s="98" t="str">
        <f>IF(VLOOKUP($A188,入力シート,5,0)="","",VLOOKUP($A188,入力シート,5,0))</f>
        <v/>
      </c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73"/>
      <c r="DL188" s="74"/>
      <c r="DM188" s="88" t="str">
        <f>IF(AJ188="","",CG188+CW188)</f>
        <v/>
      </c>
      <c r="DN188" s="88"/>
      <c r="DO188" s="88"/>
      <c r="DP188" s="88"/>
      <c r="DQ188" s="88"/>
      <c r="DR188" s="88"/>
      <c r="DS188" s="88"/>
      <c r="DT188" s="88"/>
      <c r="DU188" s="88"/>
      <c r="DV188" s="88"/>
      <c r="DW188" s="88"/>
      <c r="DX188" s="88"/>
      <c r="DY188" s="88"/>
      <c r="DZ188" s="88"/>
      <c r="EA188" s="73"/>
      <c r="EB188" s="74"/>
      <c r="EC188" s="88" t="str">
        <f>IF(VLOOKUP($A188,入力シート,6,0)="","",VLOOKUP($A188,入力シート,6,0))</f>
        <v/>
      </c>
      <c r="ED188" s="88"/>
      <c r="EE188" s="88"/>
      <c r="EF188" s="88"/>
      <c r="EG188" s="88"/>
      <c r="EH188" s="88"/>
      <c r="EI188" s="88"/>
      <c r="EJ188" s="88"/>
      <c r="EK188" s="88"/>
      <c r="EL188" s="88"/>
      <c r="EM188" s="88"/>
      <c r="EN188" s="88"/>
      <c r="EO188" s="88"/>
      <c r="EP188" s="88"/>
      <c r="EQ188" s="88"/>
      <c r="ER188" s="88"/>
      <c r="ES188" s="88"/>
      <c r="ET188" s="88"/>
      <c r="EU188" s="88"/>
      <c r="EV188" s="88"/>
      <c r="EW188" s="88"/>
      <c r="EX188" s="88"/>
      <c r="EY188" s="88"/>
      <c r="EZ188" s="88"/>
      <c r="FA188" s="88"/>
      <c r="FB188" s="88"/>
      <c r="FC188" s="88"/>
      <c r="FD188" s="88"/>
      <c r="FE188" s="88"/>
      <c r="FF188" s="88"/>
      <c r="FG188" s="55"/>
    </row>
    <row r="189" spans="1:163" ht="8.1" customHeight="1" x14ac:dyDescent="0.15">
      <c r="O189" s="50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60"/>
      <c r="AI189" s="61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60"/>
      <c r="CF189" s="5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62"/>
      <c r="CV189" s="63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  <c r="DK189" s="62"/>
      <c r="DL189" s="63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62"/>
      <c r="EB189" s="63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51"/>
    </row>
    <row r="190" spans="1:163" ht="8.1" customHeight="1" x14ac:dyDescent="0.15">
      <c r="O190" s="50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60"/>
      <c r="AI190" s="61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60"/>
      <c r="CF190" s="5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62"/>
      <c r="CV190" s="63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  <c r="DK190" s="62"/>
      <c r="DL190" s="63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62"/>
      <c r="EB190" s="63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EO190" s="89"/>
      <c r="EP190" s="89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89"/>
      <c r="FD190" s="89"/>
      <c r="FE190" s="89"/>
      <c r="FF190" s="89"/>
      <c r="FG190" s="51"/>
    </row>
    <row r="191" spans="1:163" ht="8.1" customHeight="1" x14ac:dyDescent="0.15">
      <c r="O191" s="50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60"/>
      <c r="AI191" s="62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64"/>
      <c r="CF191" s="5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62"/>
      <c r="CV191" s="63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  <c r="DK191" s="62"/>
      <c r="DL191" s="63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62"/>
      <c r="EB191" s="63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51"/>
    </row>
    <row r="192" spans="1:163" ht="8.1" customHeight="1" x14ac:dyDescent="0.15">
      <c r="O192" s="52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65"/>
      <c r="AI192" s="6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6"/>
      <c r="BS192" s="96"/>
      <c r="BT192" s="96"/>
      <c r="BU192" s="96"/>
      <c r="BV192" s="96"/>
      <c r="BW192" s="96"/>
      <c r="BX192" s="96"/>
      <c r="BY192" s="96"/>
      <c r="BZ192" s="96"/>
      <c r="CA192" s="96"/>
      <c r="CB192" s="96"/>
      <c r="CC192" s="96"/>
      <c r="CD192" s="96"/>
      <c r="CE192" s="67"/>
      <c r="CF192" s="68"/>
      <c r="CG192" s="97"/>
      <c r="CH192" s="97"/>
      <c r="CI192" s="97"/>
      <c r="CJ192" s="97"/>
      <c r="CK192" s="97"/>
      <c r="CL192" s="97"/>
      <c r="CM192" s="97"/>
      <c r="CN192" s="97"/>
      <c r="CO192" s="97"/>
      <c r="CP192" s="97"/>
      <c r="CQ192" s="97"/>
      <c r="CR192" s="97"/>
      <c r="CS192" s="97"/>
      <c r="CT192" s="97"/>
      <c r="CU192" s="66"/>
      <c r="CV192" s="69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66"/>
      <c r="DL192" s="69"/>
      <c r="DM192" s="97"/>
      <c r="DN192" s="97"/>
      <c r="DO192" s="97"/>
      <c r="DP192" s="97"/>
      <c r="DQ192" s="97"/>
      <c r="DR192" s="97"/>
      <c r="DS192" s="97"/>
      <c r="DT192" s="97"/>
      <c r="DU192" s="97"/>
      <c r="DV192" s="97"/>
      <c r="DW192" s="97"/>
      <c r="DX192" s="97"/>
      <c r="DY192" s="97"/>
      <c r="DZ192" s="97"/>
      <c r="EA192" s="66"/>
      <c r="EB192" s="69"/>
      <c r="EC192" s="97"/>
      <c r="ED192" s="97"/>
      <c r="EE192" s="97"/>
      <c r="EF192" s="97"/>
      <c r="EG192" s="97"/>
      <c r="EH192" s="97"/>
      <c r="EI192" s="97"/>
      <c r="EJ192" s="97"/>
      <c r="EK192" s="97"/>
      <c r="EL192" s="97"/>
      <c r="EM192" s="97"/>
      <c r="EN192" s="97"/>
      <c r="EO192" s="97"/>
      <c r="EP192" s="97"/>
      <c r="EQ192" s="97"/>
      <c r="ER192" s="97"/>
      <c r="ES192" s="97"/>
      <c r="ET192" s="97"/>
      <c r="EU192" s="97"/>
      <c r="EV192" s="97"/>
      <c r="EW192" s="97"/>
      <c r="EX192" s="97"/>
      <c r="EY192" s="97"/>
      <c r="EZ192" s="97"/>
      <c r="FA192" s="97"/>
      <c r="FB192" s="97"/>
      <c r="FC192" s="97"/>
      <c r="FD192" s="97"/>
      <c r="FE192" s="97"/>
      <c r="FF192" s="97"/>
      <c r="FG192" s="53"/>
    </row>
    <row r="193" spans="1:163" ht="8.1" customHeight="1" x14ac:dyDescent="0.15">
      <c r="A193" s="82">
        <f t="shared" ref="A193" si="37">A188+1</f>
        <v>32</v>
      </c>
      <c r="B193" s="82">
        <f>IF(P193="",0,1)</f>
        <v>0</v>
      </c>
      <c r="O193" s="54"/>
      <c r="P193" s="91" t="str">
        <f>IF(VLOOKUP($A193,入力シート,2,0)="","",VLOOKUP($A193,入力シート,2,0))</f>
        <v/>
      </c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70"/>
      <c r="AI193" s="71"/>
      <c r="AJ193" s="94" t="str">
        <f>IF(VLOOKUP($A193,入力シート,3,0)="","",VLOOKUP($A193,入力シート,3,0))</f>
        <v/>
      </c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70"/>
      <c r="CF193" s="72"/>
      <c r="CG193" s="88" t="str">
        <f>IF(VLOOKUP($A193,入力シート,4,0)="","",VLOOKUP($A193,入力シート,4,0))</f>
        <v/>
      </c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73"/>
      <c r="CV193" s="74"/>
      <c r="CW193" s="98" t="str">
        <f>IF(VLOOKUP($A193,入力シート,5,0)="","",VLOOKUP($A193,入力シート,5,0))</f>
        <v/>
      </c>
      <c r="CX193" s="98"/>
      <c r="CY193" s="98"/>
      <c r="CZ193" s="98"/>
      <c r="DA193" s="98"/>
      <c r="DB193" s="98"/>
      <c r="DC193" s="98"/>
      <c r="DD193" s="98"/>
      <c r="DE193" s="98"/>
      <c r="DF193" s="98"/>
      <c r="DG193" s="98"/>
      <c r="DH193" s="98"/>
      <c r="DI193" s="98"/>
      <c r="DJ193" s="98"/>
      <c r="DK193" s="73"/>
      <c r="DL193" s="74"/>
      <c r="DM193" s="88" t="str">
        <f t="shared" ref="DM193" si="38">IF(AJ193="","",CG193+CW193)</f>
        <v/>
      </c>
      <c r="DN193" s="88"/>
      <c r="DO193" s="88"/>
      <c r="DP193" s="88"/>
      <c r="DQ193" s="88"/>
      <c r="DR193" s="88"/>
      <c r="DS193" s="88"/>
      <c r="DT193" s="88"/>
      <c r="DU193" s="88"/>
      <c r="DV193" s="88"/>
      <c r="DW193" s="88"/>
      <c r="DX193" s="88"/>
      <c r="DY193" s="88"/>
      <c r="DZ193" s="88"/>
      <c r="EA193" s="73"/>
      <c r="EB193" s="74"/>
      <c r="EC193" s="88" t="str">
        <f>IF(VLOOKUP($A193,入力シート,6,0)="","",VLOOKUP($A193,入力シート,6,0))</f>
        <v/>
      </c>
      <c r="ED193" s="88"/>
      <c r="EE193" s="88"/>
      <c r="EF193" s="88"/>
      <c r="EG193" s="88"/>
      <c r="EH193" s="88"/>
      <c r="EI193" s="88"/>
      <c r="EJ193" s="88"/>
      <c r="EK193" s="88"/>
      <c r="EL193" s="88"/>
      <c r="EM193" s="88"/>
      <c r="EN193" s="88"/>
      <c r="EO193" s="88"/>
      <c r="EP193" s="88"/>
      <c r="EQ193" s="88"/>
      <c r="ER193" s="88"/>
      <c r="ES193" s="88"/>
      <c r="ET193" s="88"/>
      <c r="EU193" s="88"/>
      <c r="EV193" s="88"/>
      <c r="EW193" s="88"/>
      <c r="EX193" s="88"/>
      <c r="EY193" s="88"/>
      <c r="EZ193" s="88"/>
      <c r="FA193" s="88"/>
      <c r="FB193" s="88"/>
      <c r="FC193" s="88"/>
      <c r="FD193" s="88"/>
      <c r="FE193" s="88"/>
      <c r="FF193" s="88"/>
      <c r="FG193" s="55"/>
    </row>
    <row r="194" spans="1:163" ht="8.1" customHeight="1" x14ac:dyDescent="0.15">
      <c r="O194" s="50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60"/>
      <c r="AI194" s="61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60"/>
      <c r="CF194" s="5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62"/>
      <c r="CV194" s="63"/>
      <c r="CW194" s="99"/>
      <c r="CX194" s="99"/>
      <c r="CY194" s="99"/>
      <c r="CZ194" s="99"/>
      <c r="DA194" s="99"/>
      <c r="DB194" s="99"/>
      <c r="DC194" s="99"/>
      <c r="DD194" s="99"/>
      <c r="DE194" s="99"/>
      <c r="DF194" s="99"/>
      <c r="DG194" s="99"/>
      <c r="DH194" s="99"/>
      <c r="DI194" s="99"/>
      <c r="DJ194" s="99"/>
      <c r="DK194" s="62"/>
      <c r="DL194" s="63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62"/>
      <c r="EB194" s="63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51"/>
    </row>
    <row r="195" spans="1:163" ht="8.1" customHeight="1" x14ac:dyDescent="0.15">
      <c r="O195" s="50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60"/>
      <c r="AI195" s="61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60"/>
      <c r="CF195" s="5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62"/>
      <c r="CV195" s="63"/>
      <c r="CW195" s="99"/>
      <c r="CX195" s="99"/>
      <c r="CY195" s="99"/>
      <c r="CZ195" s="99"/>
      <c r="DA195" s="99"/>
      <c r="DB195" s="99"/>
      <c r="DC195" s="99"/>
      <c r="DD195" s="99"/>
      <c r="DE195" s="99"/>
      <c r="DF195" s="99"/>
      <c r="DG195" s="99"/>
      <c r="DH195" s="99"/>
      <c r="DI195" s="99"/>
      <c r="DJ195" s="99"/>
      <c r="DK195" s="62"/>
      <c r="DL195" s="63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62"/>
      <c r="EB195" s="63"/>
      <c r="EC195" s="89"/>
      <c r="ED195" s="89"/>
      <c r="EE195" s="89"/>
      <c r="EF195" s="89"/>
      <c r="EG195" s="89"/>
      <c r="EH195" s="89"/>
      <c r="EI195" s="89"/>
      <c r="EJ195" s="89"/>
      <c r="EK195" s="89"/>
      <c r="EL195" s="89"/>
      <c r="EM195" s="89"/>
      <c r="EN195" s="89"/>
      <c r="EO195" s="89"/>
      <c r="EP195" s="89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89"/>
      <c r="FD195" s="89"/>
      <c r="FE195" s="89"/>
      <c r="FF195" s="89"/>
      <c r="FG195" s="51"/>
    </row>
    <row r="196" spans="1:163" ht="8.1" customHeight="1" x14ac:dyDescent="0.15">
      <c r="O196" s="50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60"/>
      <c r="AI196" s="62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64"/>
      <c r="CF196" s="5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62"/>
      <c r="CV196" s="63"/>
      <c r="CW196" s="99"/>
      <c r="CX196" s="99"/>
      <c r="CY196" s="99"/>
      <c r="CZ196" s="99"/>
      <c r="DA196" s="99"/>
      <c r="DB196" s="99"/>
      <c r="DC196" s="99"/>
      <c r="DD196" s="99"/>
      <c r="DE196" s="99"/>
      <c r="DF196" s="99"/>
      <c r="DG196" s="99"/>
      <c r="DH196" s="99"/>
      <c r="DI196" s="99"/>
      <c r="DJ196" s="99"/>
      <c r="DK196" s="62"/>
      <c r="DL196" s="63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62"/>
      <c r="EB196" s="63"/>
      <c r="EC196" s="89"/>
      <c r="ED196" s="89"/>
      <c r="EE196" s="89"/>
      <c r="EF196" s="89"/>
      <c r="EG196" s="89"/>
      <c r="EH196" s="89"/>
      <c r="EI196" s="89"/>
      <c r="EJ196" s="89"/>
      <c r="EK196" s="89"/>
      <c r="EL196" s="89"/>
      <c r="EM196" s="89"/>
      <c r="EN196" s="89"/>
      <c r="EO196" s="89"/>
      <c r="EP196" s="89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89"/>
      <c r="FD196" s="89"/>
      <c r="FE196" s="89"/>
      <c r="FF196" s="89"/>
      <c r="FG196" s="51"/>
    </row>
    <row r="197" spans="1:163" ht="8.1" customHeight="1" x14ac:dyDescent="0.15">
      <c r="O197" s="52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65"/>
      <c r="AI197" s="6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67"/>
      <c r="CF197" s="68"/>
      <c r="CG197" s="97"/>
      <c r="CH197" s="97"/>
      <c r="CI197" s="97"/>
      <c r="CJ197" s="97"/>
      <c r="CK197" s="97"/>
      <c r="CL197" s="97"/>
      <c r="CM197" s="97"/>
      <c r="CN197" s="97"/>
      <c r="CO197" s="97"/>
      <c r="CP197" s="97"/>
      <c r="CQ197" s="97"/>
      <c r="CR197" s="97"/>
      <c r="CS197" s="97"/>
      <c r="CT197" s="97"/>
      <c r="CU197" s="66"/>
      <c r="CV197" s="69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66"/>
      <c r="DL197" s="69"/>
      <c r="DM197" s="97"/>
      <c r="DN197" s="97"/>
      <c r="DO197" s="97"/>
      <c r="DP197" s="97"/>
      <c r="DQ197" s="97"/>
      <c r="DR197" s="97"/>
      <c r="DS197" s="97"/>
      <c r="DT197" s="97"/>
      <c r="DU197" s="97"/>
      <c r="DV197" s="97"/>
      <c r="DW197" s="97"/>
      <c r="DX197" s="97"/>
      <c r="DY197" s="97"/>
      <c r="DZ197" s="97"/>
      <c r="EA197" s="66"/>
      <c r="EB197" s="69"/>
      <c r="EC197" s="97"/>
      <c r="ED197" s="97"/>
      <c r="EE197" s="97"/>
      <c r="EF197" s="97"/>
      <c r="EG197" s="97"/>
      <c r="EH197" s="97"/>
      <c r="EI197" s="97"/>
      <c r="EJ197" s="97"/>
      <c r="EK197" s="97"/>
      <c r="EL197" s="97"/>
      <c r="EM197" s="97"/>
      <c r="EN197" s="97"/>
      <c r="EO197" s="97"/>
      <c r="EP197" s="97"/>
      <c r="EQ197" s="97"/>
      <c r="ER197" s="97"/>
      <c r="ES197" s="97"/>
      <c r="ET197" s="97"/>
      <c r="EU197" s="97"/>
      <c r="EV197" s="97"/>
      <c r="EW197" s="97"/>
      <c r="EX197" s="97"/>
      <c r="EY197" s="97"/>
      <c r="EZ197" s="97"/>
      <c r="FA197" s="97"/>
      <c r="FB197" s="97"/>
      <c r="FC197" s="97"/>
      <c r="FD197" s="97"/>
      <c r="FE197" s="97"/>
      <c r="FF197" s="97"/>
      <c r="FG197" s="53"/>
    </row>
    <row r="198" spans="1:163" ht="8.1" customHeight="1" x14ac:dyDescent="0.15">
      <c r="A198" s="82">
        <f t="shared" ref="A198" si="39">A193+1</f>
        <v>33</v>
      </c>
      <c r="B198" s="82">
        <f>IF(P198="",0,1)</f>
        <v>0</v>
      </c>
      <c r="O198" s="54"/>
      <c r="P198" s="91" t="str">
        <f>IF(VLOOKUP($A198,入力シート,2,0)="","",VLOOKUP($A198,入力シート,2,0))</f>
        <v/>
      </c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70"/>
      <c r="AI198" s="71"/>
      <c r="AJ198" s="94" t="str">
        <f>IF(VLOOKUP($A198,入力シート,3,0)="","",VLOOKUP($A198,入力シート,3,0))</f>
        <v/>
      </c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70"/>
      <c r="CF198" s="72"/>
      <c r="CG198" s="88" t="str">
        <f>IF(VLOOKUP($A198,入力シート,4,0)="","",VLOOKUP($A198,入力シート,4,0))</f>
        <v/>
      </c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73"/>
      <c r="CV198" s="74"/>
      <c r="CW198" s="98" t="str">
        <f>IF(VLOOKUP($A198,入力シート,5,0)="","",VLOOKUP($A198,入力シート,5,0))</f>
        <v/>
      </c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73"/>
      <c r="DL198" s="74"/>
      <c r="DM198" s="88" t="str">
        <f t="shared" ref="DM198" si="40">IF(AJ198="","",CG198+CW198)</f>
        <v/>
      </c>
      <c r="DN198" s="88"/>
      <c r="DO198" s="88"/>
      <c r="DP198" s="88"/>
      <c r="DQ198" s="88"/>
      <c r="DR198" s="88"/>
      <c r="DS198" s="88"/>
      <c r="DT198" s="88"/>
      <c r="DU198" s="88"/>
      <c r="DV198" s="88"/>
      <c r="DW198" s="88"/>
      <c r="DX198" s="88"/>
      <c r="DY198" s="88"/>
      <c r="DZ198" s="88"/>
      <c r="EA198" s="73"/>
      <c r="EB198" s="74"/>
      <c r="EC198" s="88" t="str">
        <f>IF(VLOOKUP($A198,入力シート,6,0)="","",VLOOKUP($A198,入力シート,6,0))</f>
        <v/>
      </c>
      <c r="ED198" s="88"/>
      <c r="EE198" s="88"/>
      <c r="EF198" s="88"/>
      <c r="EG198" s="88"/>
      <c r="EH198" s="88"/>
      <c r="EI198" s="88"/>
      <c r="EJ198" s="88"/>
      <c r="EK198" s="88"/>
      <c r="EL198" s="88"/>
      <c r="EM198" s="88"/>
      <c r="EN198" s="88"/>
      <c r="EO198" s="88"/>
      <c r="EP198" s="88"/>
      <c r="EQ198" s="88"/>
      <c r="ER198" s="88"/>
      <c r="ES198" s="88"/>
      <c r="ET198" s="88"/>
      <c r="EU198" s="88"/>
      <c r="EV198" s="88"/>
      <c r="EW198" s="88"/>
      <c r="EX198" s="88"/>
      <c r="EY198" s="88"/>
      <c r="EZ198" s="88"/>
      <c r="FA198" s="88"/>
      <c r="FB198" s="88"/>
      <c r="FC198" s="88"/>
      <c r="FD198" s="88"/>
      <c r="FE198" s="88"/>
      <c r="FF198" s="88"/>
      <c r="FG198" s="55"/>
    </row>
    <row r="199" spans="1:163" ht="8.1" customHeight="1" x14ac:dyDescent="0.15">
      <c r="O199" s="50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60"/>
      <c r="AI199" s="61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60"/>
      <c r="CF199" s="5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62"/>
      <c r="CV199" s="63"/>
      <c r="CW199" s="99"/>
      <c r="CX199" s="99"/>
      <c r="CY199" s="99"/>
      <c r="CZ199" s="99"/>
      <c r="DA199" s="99"/>
      <c r="DB199" s="99"/>
      <c r="DC199" s="99"/>
      <c r="DD199" s="99"/>
      <c r="DE199" s="99"/>
      <c r="DF199" s="99"/>
      <c r="DG199" s="99"/>
      <c r="DH199" s="99"/>
      <c r="DI199" s="99"/>
      <c r="DJ199" s="99"/>
      <c r="DK199" s="62"/>
      <c r="DL199" s="63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62"/>
      <c r="EB199" s="63"/>
      <c r="EC199" s="89"/>
      <c r="ED199" s="89"/>
      <c r="EE199" s="89"/>
      <c r="EF199" s="89"/>
      <c r="EG199" s="89"/>
      <c r="EH199" s="89"/>
      <c r="EI199" s="89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51"/>
    </row>
    <row r="200" spans="1:163" ht="8.1" customHeight="1" x14ac:dyDescent="0.15">
      <c r="O200" s="50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60"/>
      <c r="AI200" s="61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60"/>
      <c r="CF200" s="5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62"/>
      <c r="CV200" s="63"/>
      <c r="CW200" s="99"/>
      <c r="CX200" s="99"/>
      <c r="CY200" s="99"/>
      <c r="CZ200" s="99"/>
      <c r="DA200" s="99"/>
      <c r="DB200" s="99"/>
      <c r="DC200" s="99"/>
      <c r="DD200" s="99"/>
      <c r="DE200" s="99"/>
      <c r="DF200" s="99"/>
      <c r="DG200" s="99"/>
      <c r="DH200" s="99"/>
      <c r="DI200" s="99"/>
      <c r="DJ200" s="99"/>
      <c r="DK200" s="62"/>
      <c r="DL200" s="63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62"/>
      <c r="EB200" s="63"/>
      <c r="EC200" s="89"/>
      <c r="ED200" s="89"/>
      <c r="EE200" s="89"/>
      <c r="EF200" s="89"/>
      <c r="EG200" s="89"/>
      <c r="EH200" s="89"/>
      <c r="EI200" s="89"/>
      <c r="EJ200" s="89"/>
      <c r="EK200" s="89"/>
      <c r="EL200" s="89"/>
      <c r="EM200" s="89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9"/>
      <c r="FG200" s="51"/>
    </row>
    <row r="201" spans="1:163" ht="8.1" customHeight="1" x14ac:dyDescent="0.15">
      <c r="O201" s="50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60"/>
      <c r="AI201" s="62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64"/>
      <c r="CF201" s="5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62"/>
      <c r="CV201" s="63"/>
      <c r="CW201" s="99"/>
      <c r="CX201" s="99"/>
      <c r="CY201" s="99"/>
      <c r="CZ201" s="99"/>
      <c r="DA201" s="99"/>
      <c r="DB201" s="99"/>
      <c r="DC201" s="99"/>
      <c r="DD201" s="99"/>
      <c r="DE201" s="99"/>
      <c r="DF201" s="99"/>
      <c r="DG201" s="99"/>
      <c r="DH201" s="99"/>
      <c r="DI201" s="99"/>
      <c r="DJ201" s="99"/>
      <c r="DK201" s="62"/>
      <c r="DL201" s="63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62"/>
      <c r="EB201" s="63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51"/>
    </row>
    <row r="202" spans="1:163" ht="8.1" customHeight="1" x14ac:dyDescent="0.15">
      <c r="O202" s="52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65"/>
      <c r="AI202" s="6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67"/>
      <c r="CF202" s="68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66"/>
      <c r="CV202" s="69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66"/>
      <c r="DL202" s="69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66"/>
      <c r="EB202" s="69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53"/>
    </row>
    <row r="203" spans="1:163" ht="8.1" customHeight="1" x14ac:dyDescent="0.15">
      <c r="A203" s="82">
        <f t="shared" ref="A203" si="41">A198+1</f>
        <v>34</v>
      </c>
      <c r="B203" s="82">
        <f>IF(P203="",0,1)</f>
        <v>0</v>
      </c>
      <c r="O203" s="54"/>
      <c r="P203" s="91" t="str">
        <f>IF(VLOOKUP($A203,入力シート,2,0)="","",VLOOKUP($A203,入力シート,2,0))</f>
        <v/>
      </c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70"/>
      <c r="AI203" s="71"/>
      <c r="AJ203" s="94" t="str">
        <f>IF(VLOOKUP($A203,入力シート,3,0)="","",VLOOKUP($A203,入力シート,3,0))</f>
        <v/>
      </c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70"/>
      <c r="CF203" s="72"/>
      <c r="CG203" s="88" t="str">
        <f>IF(VLOOKUP($A203,入力シート,4,0)="","",VLOOKUP($A203,入力シート,4,0))</f>
        <v/>
      </c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73"/>
      <c r="CV203" s="74"/>
      <c r="CW203" s="98" t="str">
        <f>IF(VLOOKUP($A203,入力シート,5,0)="","",VLOOKUP($A203,入力シート,5,0))</f>
        <v/>
      </c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73"/>
      <c r="DL203" s="74"/>
      <c r="DM203" s="88" t="str">
        <f t="shared" ref="DM203" si="42">IF(AJ203="","",CG203+CW203)</f>
        <v/>
      </c>
      <c r="DN203" s="88"/>
      <c r="DO203" s="88"/>
      <c r="DP203" s="88"/>
      <c r="DQ203" s="88"/>
      <c r="DR203" s="88"/>
      <c r="DS203" s="88"/>
      <c r="DT203" s="88"/>
      <c r="DU203" s="88"/>
      <c r="DV203" s="88"/>
      <c r="DW203" s="88"/>
      <c r="DX203" s="88"/>
      <c r="DY203" s="88"/>
      <c r="DZ203" s="88"/>
      <c r="EA203" s="73"/>
      <c r="EB203" s="74"/>
      <c r="EC203" s="88" t="str">
        <f>IF(VLOOKUP($A203,入力シート,6,0)="","",VLOOKUP($A203,入力シート,6,0))</f>
        <v/>
      </c>
      <c r="ED203" s="88"/>
      <c r="EE203" s="88"/>
      <c r="EF203" s="88"/>
      <c r="EG203" s="88"/>
      <c r="EH203" s="88"/>
      <c r="EI203" s="88"/>
      <c r="EJ203" s="88"/>
      <c r="EK203" s="88"/>
      <c r="EL203" s="88"/>
      <c r="EM203" s="88"/>
      <c r="EN203" s="88"/>
      <c r="EO203" s="88"/>
      <c r="EP203" s="88"/>
      <c r="EQ203" s="88"/>
      <c r="ER203" s="88"/>
      <c r="ES203" s="88"/>
      <c r="ET203" s="88"/>
      <c r="EU203" s="88"/>
      <c r="EV203" s="88"/>
      <c r="EW203" s="88"/>
      <c r="EX203" s="88"/>
      <c r="EY203" s="88"/>
      <c r="EZ203" s="88"/>
      <c r="FA203" s="88"/>
      <c r="FB203" s="88"/>
      <c r="FC203" s="88"/>
      <c r="FD203" s="88"/>
      <c r="FE203" s="88"/>
      <c r="FF203" s="88"/>
      <c r="FG203" s="55"/>
    </row>
    <row r="204" spans="1:163" ht="8.1" customHeight="1" x14ac:dyDescent="0.15">
      <c r="O204" s="50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60"/>
      <c r="AI204" s="61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60"/>
      <c r="CF204" s="5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62"/>
      <c r="CV204" s="63"/>
      <c r="CW204" s="99"/>
      <c r="CX204" s="99"/>
      <c r="CY204" s="99"/>
      <c r="CZ204" s="99"/>
      <c r="DA204" s="99"/>
      <c r="DB204" s="99"/>
      <c r="DC204" s="99"/>
      <c r="DD204" s="99"/>
      <c r="DE204" s="99"/>
      <c r="DF204" s="99"/>
      <c r="DG204" s="99"/>
      <c r="DH204" s="99"/>
      <c r="DI204" s="99"/>
      <c r="DJ204" s="99"/>
      <c r="DK204" s="62"/>
      <c r="DL204" s="63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62"/>
      <c r="EB204" s="63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51"/>
    </row>
    <row r="205" spans="1:163" ht="8.1" customHeight="1" x14ac:dyDescent="0.15">
      <c r="O205" s="50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60"/>
      <c r="AI205" s="61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60"/>
      <c r="CF205" s="5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62"/>
      <c r="CV205" s="63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  <c r="DK205" s="62"/>
      <c r="DL205" s="63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62"/>
      <c r="EB205" s="63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51"/>
    </row>
    <row r="206" spans="1:163" ht="8.1" customHeight="1" x14ac:dyDescent="0.15">
      <c r="O206" s="50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60"/>
      <c r="AI206" s="62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64"/>
      <c r="CF206" s="5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62"/>
      <c r="CV206" s="63"/>
      <c r="CW206" s="99"/>
      <c r="CX206" s="99"/>
      <c r="CY206" s="99"/>
      <c r="CZ206" s="99"/>
      <c r="DA206" s="99"/>
      <c r="DB206" s="99"/>
      <c r="DC206" s="99"/>
      <c r="DD206" s="99"/>
      <c r="DE206" s="99"/>
      <c r="DF206" s="99"/>
      <c r="DG206" s="99"/>
      <c r="DH206" s="99"/>
      <c r="DI206" s="99"/>
      <c r="DJ206" s="99"/>
      <c r="DK206" s="62"/>
      <c r="DL206" s="63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62"/>
      <c r="EB206" s="63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51"/>
    </row>
    <row r="207" spans="1:163" ht="8.1" customHeight="1" x14ac:dyDescent="0.15">
      <c r="O207" s="52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65"/>
      <c r="AI207" s="6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67"/>
      <c r="CF207" s="68"/>
      <c r="CG207" s="97"/>
      <c r="CH207" s="97"/>
      <c r="CI207" s="97"/>
      <c r="CJ207" s="97"/>
      <c r="CK207" s="97"/>
      <c r="CL207" s="97"/>
      <c r="CM207" s="97"/>
      <c r="CN207" s="97"/>
      <c r="CO207" s="97"/>
      <c r="CP207" s="97"/>
      <c r="CQ207" s="97"/>
      <c r="CR207" s="97"/>
      <c r="CS207" s="97"/>
      <c r="CT207" s="97"/>
      <c r="CU207" s="66"/>
      <c r="CV207" s="69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66"/>
      <c r="DL207" s="69"/>
      <c r="DM207" s="97"/>
      <c r="DN207" s="97"/>
      <c r="DO207" s="97"/>
      <c r="DP207" s="97"/>
      <c r="DQ207" s="97"/>
      <c r="DR207" s="97"/>
      <c r="DS207" s="97"/>
      <c r="DT207" s="97"/>
      <c r="DU207" s="97"/>
      <c r="DV207" s="97"/>
      <c r="DW207" s="97"/>
      <c r="DX207" s="97"/>
      <c r="DY207" s="97"/>
      <c r="DZ207" s="97"/>
      <c r="EA207" s="66"/>
      <c r="EB207" s="69"/>
      <c r="EC207" s="97"/>
      <c r="ED207" s="97"/>
      <c r="EE207" s="97"/>
      <c r="EF207" s="97"/>
      <c r="EG207" s="97"/>
      <c r="EH207" s="97"/>
      <c r="EI207" s="97"/>
      <c r="EJ207" s="97"/>
      <c r="EK207" s="97"/>
      <c r="EL207" s="97"/>
      <c r="EM207" s="97"/>
      <c r="EN207" s="97"/>
      <c r="EO207" s="97"/>
      <c r="EP207" s="97"/>
      <c r="EQ207" s="97"/>
      <c r="ER207" s="97"/>
      <c r="ES207" s="97"/>
      <c r="ET207" s="97"/>
      <c r="EU207" s="97"/>
      <c r="EV207" s="97"/>
      <c r="EW207" s="97"/>
      <c r="EX207" s="97"/>
      <c r="EY207" s="97"/>
      <c r="EZ207" s="97"/>
      <c r="FA207" s="97"/>
      <c r="FB207" s="97"/>
      <c r="FC207" s="97"/>
      <c r="FD207" s="97"/>
      <c r="FE207" s="97"/>
      <c r="FF207" s="97"/>
      <c r="FG207" s="53"/>
    </row>
    <row r="208" spans="1:163" ht="8.1" customHeight="1" x14ac:dyDescent="0.15">
      <c r="A208" s="82">
        <f t="shared" ref="A208" si="43">A203+1</f>
        <v>35</v>
      </c>
      <c r="B208" s="82">
        <f>IF(P208="",0,1)</f>
        <v>0</v>
      </c>
      <c r="O208" s="54"/>
      <c r="P208" s="91" t="str">
        <f>IF(VLOOKUP($A208,入力シート,2,0)="","",VLOOKUP($A208,入力シート,2,0))</f>
        <v/>
      </c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70"/>
      <c r="AI208" s="71"/>
      <c r="AJ208" s="94" t="str">
        <f>IF(VLOOKUP($A208,入力シート,3,0)="","",VLOOKUP($A208,入力シート,3,0))</f>
        <v/>
      </c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70"/>
      <c r="CF208" s="72"/>
      <c r="CG208" s="88" t="str">
        <f>IF(VLOOKUP($A208,入力シート,4,0)="","",VLOOKUP($A208,入力シート,4,0))</f>
        <v/>
      </c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73"/>
      <c r="CV208" s="74"/>
      <c r="CW208" s="98" t="str">
        <f>IF(VLOOKUP($A208,入力シート,5,0)="","",VLOOKUP($A208,入力シート,5,0))</f>
        <v/>
      </c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73"/>
      <c r="DL208" s="74"/>
      <c r="DM208" s="88" t="str">
        <f t="shared" ref="DM208" si="44">IF(AJ208="","",CG208+CW208)</f>
        <v/>
      </c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73"/>
      <c r="EB208" s="74"/>
      <c r="EC208" s="88" t="str">
        <f>IF(VLOOKUP($A208,入力シート,6,0)="","",VLOOKUP($A208,入力シート,6,0))</f>
        <v/>
      </c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55"/>
    </row>
    <row r="209" spans="1:163" ht="8.1" customHeight="1" x14ac:dyDescent="0.15">
      <c r="O209" s="50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60"/>
      <c r="AI209" s="61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60"/>
      <c r="CF209" s="5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62"/>
      <c r="CV209" s="63"/>
      <c r="CW209" s="99"/>
      <c r="CX209" s="99"/>
      <c r="CY209" s="99"/>
      <c r="CZ209" s="99"/>
      <c r="DA209" s="99"/>
      <c r="DB209" s="99"/>
      <c r="DC209" s="99"/>
      <c r="DD209" s="99"/>
      <c r="DE209" s="99"/>
      <c r="DF209" s="99"/>
      <c r="DG209" s="99"/>
      <c r="DH209" s="99"/>
      <c r="DI209" s="99"/>
      <c r="DJ209" s="99"/>
      <c r="DK209" s="62"/>
      <c r="DL209" s="63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62"/>
      <c r="EB209" s="63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51"/>
    </row>
    <row r="210" spans="1:163" ht="8.1" customHeight="1" x14ac:dyDescent="0.15">
      <c r="O210" s="50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60"/>
      <c r="AI210" s="61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60"/>
      <c r="CF210" s="5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62"/>
      <c r="CV210" s="63"/>
      <c r="CW210" s="99"/>
      <c r="CX210" s="99"/>
      <c r="CY210" s="99"/>
      <c r="CZ210" s="99"/>
      <c r="DA210" s="99"/>
      <c r="DB210" s="99"/>
      <c r="DC210" s="99"/>
      <c r="DD210" s="99"/>
      <c r="DE210" s="99"/>
      <c r="DF210" s="99"/>
      <c r="DG210" s="99"/>
      <c r="DH210" s="99"/>
      <c r="DI210" s="99"/>
      <c r="DJ210" s="99"/>
      <c r="DK210" s="62"/>
      <c r="DL210" s="63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62"/>
      <c r="EB210" s="63"/>
      <c r="EC210" s="89"/>
      <c r="ED210" s="89"/>
      <c r="EE210" s="89"/>
      <c r="EF210" s="89"/>
      <c r="EG210" s="89"/>
      <c r="EH210" s="89"/>
      <c r="EI210" s="89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51"/>
    </row>
    <row r="211" spans="1:163" ht="8.1" customHeight="1" x14ac:dyDescent="0.15">
      <c r="O211" s="50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60"/>
      <c r="AI211" s="62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64"/>
      <c r="CF211" s="5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62"/>
      <c r="CV211" s="63"/>
      <c r="CW211" s="99"/>
      <c r="CX211" s="99"/>
      <c r="CY211" s="99"/>
      <c r="CZ211" s="99"/>
      <c r="DA211" s="99"/>
      <c r="DB211" s="99"/>
      <c r="DC211" s="99"/>
      <c r="DD211" s="99"/>
      <c r="DE211" s="99"/>
      <c r="DF211" s="99"/>
      <c r="DG211" s="99"/>
      <c r="DH211" s="99"/>
      <c r="DI211" s="99"/>
      <c r="DJ211" s="99"/>
      <c r="DK211" s="62"/>
      <c r="DL211" s="63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62"/>
      <c r="EB211" s="63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51"/>
    </row>
    <row r="212" spans="1:163" ht="8.1" customHeight="1" x14ac:dyDescent="0.15">
      <c r="O212" s="56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75"/>
      <c r="AI212" s="76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77"/>
      <c r="CF212" s="78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76"/>
      <c r="CV212" s="79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76"/>
      <c r="DL212" s="79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76"/>
      <c r="EB212" s="79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57"/>
    </row>
    <row r="213" spans="1:163" ht="8.1" customHeight="1" x14ac:dyDescent="0.15">
      <c r="A213" s="82">
        <f>A208+1</f>
        <v>36</v>
      </c>
      <c r="B213" s="82">
        <f>IF(P213="",0,1)</f>
        <v>0</v>
      </c>
      <c r="O213" s="50"/>
      <c r="P213" s="92" t="str">
        <f>IF(VLOOKUP($A213,入力シート,2,0)="","",VLOOKUP($A213,入力シート,2,0))</f>
        <v/>
      </c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60"/>
      <c r="AI213" s="61"/>
      <c r="AJ213" s="95" t="str">
        <f>IF(VLOOKUP($A213,入力シート,3,0)="","",VLOOKUP($A213,入力シート,3,0))</f>
        <v/>
      </c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60"/>
      <c r="CF213" s="59"/>
      <c r="CG213" s="89" t="str">
        <f>IF(VLOOKUP($A213,入力シート,4,0)="","",VLOOKUP($A213,入力シート,4,0))</f>
        <v/>
      </c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62"/>
      <c r="CV213" s="63"/>
      <c r="CW213" s="99" t="str">
        <f>IF(VLOOKUP($A213,入力シート,5,0)="","",VLOOKUP($A213,入力シート,5,0))</f>
        <v/>
      </c>
      <c r="CX213" s="99"/>
      <c r="CY213" s="99"/>
      <c r="CZ213" s="99"/>
      <c r="DA213" s="99"/>
      <c r="DB213" s="99"/>
      <c r="DC213" s="99"/>
      <c r="DD213" s="99"/>
      <c r="DE213" s="99"/>
      <c r="DF213" s="99"/>
      <c r="DG213" s="99"/>
      <c r="DH213" s="99"/>
      <c r="DI213" s="99"/>
      <c r="DJ213" s="99"/>
      <c r="DK213" s="62"/>
      <c r="DL213" s="63"/>
      <c r="DM213" s="89" t="str">
        <f>IF(AJ213="","",CG213+CW213)</f>
        <v/>
      </c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62"/>
      <c r="EB213" s="63"/>
      <c r="EC213" s="89" t="str">
        <f>IF(VLOOKUP($A213,入力シート,6,0)="","",VLOOKUP($A213,入力シート,6,0))</f>
        <v/>
      </c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51"/>
    </row>
    <row r="214" spans="1:163" ht="8.1" customHeight="1" x14ac:dyDescent="0.15">
      <c r="O214" s="50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60"/>
      <c r="AI214" s="61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60"/>
      <c r="CF214" s="5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62"/>
      <c r="CV214" s="63"/>
      <c r="CW214" s="99"/>
      <c r="CX214" s="99"/>
      <c r="CY214" s="99"/>
      <c r="CZ214" s="99"/>
      <c r="DA214" s="99"/>
      <c r="DB214" s="99"/>
      <c r="DC214" s="99"/>
      <c r="DD214" s="99"/>
      <c r="DE214" s="99"/>
      <c r="DF214" s="99"/>
      <c r="DG214" s="99"/>
      <c r="DH214" s="99"/>
      <c r="DI214" s="99"/>
      <c r="DJ214" s="99"/>
      <c r="DK214" s="62"/>
      <c r="DL214" s="63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62"/>
      <c r="EB214" s="63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51"/>
    </row>
    <row r="215" spans="1:163" ht="8.1" customHeight="1" x14ac:dyDescent="0.15">
      <c r="O215" s="50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60"/>
      <c r="AI215" s="61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60"/>
      <c r="CF215" s="5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62"/>
      <c r="CV215" s="63"/>
      <c r="CW215" s="99"/>
      <c r="CX215" s="99"/>
      <c r="CY215" s="99"/>
      <c r="CZ215" s="99"/>
      <c r="DA215" s="99"/>
      <c r="DB215" s="99"/>
      <c r="DC215" s="99"/>
      <c r="DD215" s="99"/>
      <c r="DE215" s="99"/>
      <c r="DF215" s="99"/>
      <c r="DG215" s="99"/>
      <c r="DH215" s="99"/>
      <c r="DI215" s="99"/>
      <c r="DJ215" s="99"/>
      <c r="DK215" s="62"/>
      <c r="DL215" s="63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62"/>
      <c r="EB215" s="63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51"/>
    </row>
    <row r="216" spans="1:163" ht="8.1" customHeight="1" x14ac:dyDescent="0.15">
      <c r="O216" s="50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60"/>
      <c r="AI216" s="62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64"/>
      <c r="CF216" s="5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62"/>
      <c r="CV216" s="63"/>
      <c r="CW216" s="99"/>
      <c r="CX216" s="99"/>
      <c r="CY216" s="99"/>
      <c r="CZ216" s="99"/>
      <c r="DA216" s="99"/>
      <c r="DB216" s="99"/>
      <c r="DC216" s="99"/>
      <c r="DD216" s="99"/>
      <c r="DE216" s="99"/>
      <c r="DF216" s="99"/>
      <c r="DG216" s="99"/>
      <c r="DH216" s="99"/>
      <c r="DI216" s="99"/>
      <c r="DJ216" s="99"/>
      <c r="DK216" s="62"/>
      <c r="DL216" s="63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62"/>
      <c r="EB216" s="63"/>
      <c r="EC216" s="89"/>
      <c r="ED216" s="89"/>
      <c r="EE216" s="89"/>
      <c r="EF216" s="89"/>
      <c r="EG216" s="89"/>
      <c r="EH216" s="89"/>
      <c r="EI216" s="89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51"/>
    </row>
    <row r="217" spans="1:163" ht="8.1" customHeight="1" x14ac:dyDescent="0.15">
      <c r="O217" s="52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65"/>
      <c r="AI217" s="6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67"/>
      <c r="CF217" s="68"/>
      <c r="CG217" s="97"/>
      <c r="CH217" s="97"/>
      <c r="CI217" s="97"/>
      <c r="CJ217" s="97"/>
      <c r="CK217" s="97"/>
      <c r="CL217" s="97"/>
      <c r="CM217" s="97"/>
      <c r="CN217" s="97"/>
      <c r="CO217" s="97"/>
      <c r="CP217" s="97"/>
      <c r="CQ217" s="97"/>
      <c r="CR217" s="97"/>
      <c r="CS217" s="97"/>
      <c r="CT217" s="97"/>
      <c r="CU217" s="66"/>
      <c r="CV217" s="69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66"/>
      <c r="DL217" s="69"/>
      <c r="DM217" s="97"/>
      <c r="DN217" s="97"/>
      <c r="DO217" s="97"/>
      <c r="DP217" s="97"/>
      <c r="DQ217" s="97"/>
      <c r="DR217" s="97"/>
      <c r="DS217" s="97"/>
      <c r="DT217" s="97"/>
      <c r="DU217" s="97"/>
      <c r="DV217" s="97"/>
      <c r="DW217" s="97"/>
      <c r="DX217" s="97"/>
      <c r="DY217" s="97"/>
      <c r="DZ217" s="97"/>
      <c r="EA217" s="66"/>
      <c r="EB217" s="69"/>
      <c r="EC217" s="97"/>
      <c r="ED217" s="97"/>
      <c r="EE217" s="97"/>
      <c r="EF217" s="97"/>
      <c r="EG217" s="97"/>
      <c r="EH217" s="97"/>
      <c r="EI217" s="97"/>
      <c r="EJ217" s="97"/>
      <c r="EK217" s="97"/>
      <c r="EL217" s="97"/>
      <c r="EM217" s="97"/>
      <c r="EN217" s="97"/>
      <c r="EO217" s="97"/>
      <c r="EP217" s="97"/>
      <c r="EQ217" s="97"/>
      <c r="ER217" s="97"/>
      <c r="ES217" s="97"/>
      <c r="ET217" s="97"/>
      <c r="EU217" s="97"/>
      <c r="EV217" s="97"/>
      <c r="EW217" s="97"/>
      <c r="EX217" s="97"/>
      <c r="EY217" s="97"/>
      <c r="EZ217" s="97"/>
      <c r="FA217" s="97"/>
      <c r="FB217" s="97"/>
      <c r="FC217" s="97"/>
      <c r="FD217" s="97"/>
      <c r="FE217" s="97"/>
      <c r="FF217" s="97"/>
      <c r="FG217" s="53"/>
    </row>
    <row r="218" spans="1:163" ht="8.1" customHeight="1" x14ac:dyDescent="0.15">
      <c r="A218" s="82">
        <f>A213+1</f>
        <v>37</v>
      </c>
      <c r="B218" s="82">
        <f>IF(P218="",0,1)</f>
        <v>0</v>
      </c>
      <c r="O218" s="54"/>
      <c r="P218" s="91" t="str">
        <f>IF(VLOOKUP($A218,入力シート,2,0)="","",VLOOKUP($A218,入力シート,2,0))</f>
        <v/>
      </c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70"/>
      <c r="AI218" s="71"/>
      <c r="AJ218" s="94" t="str">
        <f>IF(VLOOKUP($A218,入力シート,3,0)="","",VLOOKUP($A218,入力シート,3,0))</f>
        <v/>
      </c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70"/>
      <c r="CF218" s="72"/>
      <c r="CG218" s="88" t="str">
        <f>IF(VLOOKUP($A218,入力シート,4,0)="","",VLOOKUP($A218,入力シート,4,0))</f>
        <v/>
      </c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73"/>
      <c r="CV218" s="74"/>
      <c r="CW218" s="98" t="str">
        <f>IF(VLOOKUP($A218,入力シート,5,0)="","",VLOOKUP($A218,入力シート,5,0))</f>
        <v/>
      </c>
      <c r="CX218" s="98"/>
      <c r="CY218" s="98"/>
      <c r="CZ218" s="98"/>
      <c r="DA218" s="98"/>
      <c r="DB218" s="98"/>
      <c r="DC218" s="98"/>
      <c r="DD218" s="98"/>
      <c r="DE218" s="98"/>
      <c r="DF218" s="98"/>
      <c r="DG218" s="98"/>
      <c r="DH218" s="98"/>
      <c r="DI218" s="98"/>
      <c r="DJ218" s="98"/>
      <c r="DK218" s="73"/>
      <c r="DL218" s="74"/>
      <c r="DM218" s="88" t="str">
        <f>IF(AJ218="","",CG218+CW218)</f>
        <v/>
      </c>
      <c r="DN218" s="88"/>
      <c r="DO218" s="88"/>
      <c r="DP218" s="88"/>
      <c r="DQ218" s="88"/>
      <c r="DR218" s="88"/>
      <c r="DS218" s="88"/>
      <c r="DT218" s="88"/>
      <c r="DU218" s="88"/>
      <c r="DV218" s="88"/>
      <c r="DW218" s="88"/>
      <c r="DX218" s="88"/>
      <c r="DY218" s="88"/>
      <c r="DZ218" s="88"/>
      <c r="EA218" s="73"/>
      <c r="EB218" s="74"/>
      <c r="EC218" s="88" t="str">
        <f>IF(VLOOKUP($A218,入力シート,6,0)="","",VLOOKUP($A218,入力シート,6,0))</f>
        <v/>
      </c>
      <c r="ED218" s="88"/>
      <c r="EE218" s="88"/>
      <c r="EF218" s="88"/>
      <c r="EG218" s="88"/>
      <c r="EH218" s="88"/>
      <c r="EI218" s="88"/>
      <c r="EJ218" s="88"/>
      <c r="EK218" s="88"/>
      <c r="EL218" s="88"/>
      <c r="EM218" s="88"/>
      <c r="EN218" s="88"/>
      <c r="EO218" s="88"/>
      <c r="EP218" s="88"/>
      <c r="EQ218" s="88"/>
      <c r="ER218" s="88"/>
      <c r="ES218" s="88"/>
      <c r="ET218" s="88"/>
      <c r="EU218" s="88"/>
      <c r="EV218" s="88"/>
      <c r="EW218" s="88"/>
      <c r="EX218" s="88"/>
      <c r="EY218" s="88"/>
      <c r="EZ218" s="88"/>
      <c r="FA218" s="88"/>
      <c r="FB218" s="88"/>
      <c r="FC218" s="88"/>
      <c r="FD218" s="88"/>
      <c r="FE218" s="88"/>
      <c r="FF218" s="88"/>
      <c r="FG218" s="55"/>
    </row>
    <row r="219" spans="1:163" ht="8.1" customHeight="1" x14ac:dyDescent="0.15">
      <c r="O219" s="50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60"/>
      <c r="AI219" s="61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  <c r="CD219" s="95"/>
      <c r="CE219" s="60"/>
      <c r="CF219" s="5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62"/>
      <c r="CV219" s="63"/>
      <c r="CW219" s="99"/>
      <c r="CX219" s="99"/>
      <c r="CY219" s="99"/>
      <c r="CZ219" s="99"/>
      <c r="DA219" s="99"/>
      <c r="DB219" s="99"/>
      <c r="DC219" s="99"/>
      <c r="DD219" s="99"/>
      <c r="DE219" s="99"/>
      <c r="DF219" s="99"/>
      <c r="DG219" s="99"/>
      <c r="DH219" s="99"/>
      <c r="DI219" s="99"/>
      <c r="DJ219" s="99"/>
      <c r="DK219" s="62"/>
      <c r="DL219" s="63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62"/>
      <c r="EB219" s="63"/>
      <c r="EC219" s="89"/>
      <c r="ED219" s="89"/>
      <c r="EE219" s="89"/>
      <c r="EF219" s="89"/>
      <c r="EG219" s="89"/>
      <c r="EH219" s="89"/>
      <c r="EI219" s="89"/>
      <c r="EJ219" s="89"/>
      <c r="EK219" s="89"/>
      <c r="EL219" s="89"/>
      <c r="EM219" s="89"/>
      <c r="EN219" s="89"/>
      <c r="EO219" s="89"/>
      <c r="EP219" s="89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89"/>
      <c r="FD219" s="89"/>
      <c r="FE219" s="89"/>
      <c r="FF219" s="89"/>
      <c r="FG219" s="51"/>
    </row>
    <row r="220" spans="1:163" ht="8.1" customHeight="1" x14ac:dyDescent="0.15">
      <c r="O220" s="50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60"/>
      <c r="AI220" s="61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60"/>
      <c r="CF220" s="5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62"/>
      <c r="CV220" s="63"/>
      <c r="CW220" s="99"/>
      <c r="CX220" s="99"/>
      <c r="CY220" s="99"/>
      <c r="CZ220" s="99"/>
      <c r="DA220" s="99"/>
      <c r="DB220" s="99"/>
      <c r="DC220" s="99"/>
      <c r="DD220" s="99"/>
      <c r="DE220" s="99"/>
      <c r="DF220" s="99"/>
      <c r="DG220" s="99"/>
      <c r="DH220" s="99"/>
      <c r="DI220" s="99"/>
      <c r="DJ220" s="99"/>
      <c r="DK220" s="62"/>
      <c r="DL220" s="63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62"/>
      <c r="EB220" s="63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51"/>
    </row>
    <row r="221" spans="1:163" ht="8.1" customHeight="1" x14ac:dyDescent="0.15">
      <c r="O221" s="50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60"/>
      <c r="AI221" s="62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64"/>
      <c r="CF221" s="5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62"/>
      <c r="CV221" s="63"/>
      <c r="CW221" s="99"/>
      <c r="CX221" s="99"/>
      <c r="CY221" s="99"/>
      <c r="CZ221" s="99"/>
      <c r="DA221" s="99"/>
      <c r="DB221" s="99"/>
      <c r="DC221" s="99"/>
      <c r="DD221" s="99"/>
      <c r="DE221" s="99"/>
      <c r="DF221" s="99"/>
      <c r="DG221" s="99"/>
      <c r="DH221" s="99"/>
      <c r="DI221" s="99"/>
      <c r="DJ221" s="99"/>
      <c r="DK221" s="62"/>
      <c r="DL221" s="63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62"/>
      <c r="EB221" s="63"/>
      <c r="EC221" s="89"/>
      <c r="ED221" s="89"/>
      <c r="EE221" s="89"/>
      <c r="EF221" s="89"/>
      <c r="EG221" s="89"/>
      <c r="EH221" s="89"/>
      <c r="EI221" s="89"/>
      <c r="EJ221" s="89"/>
      <c r="EK221" s="89"/>
      <c r="EL221" s="89"/>
      <c r="EM221" s="89"/>
      <c r="EN221" s="89"/>
      <c r="EO221" s="89"/>
      <c r="EP221" s="89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89"/>
      <c r="FD221" s="89"/>
      <c r="FE221" s="89"/>
      <c r="FF221" s="89"/>
      <c r="FG221" s="51"/>
    </row>
    <row r="222" spans="1:163" ht="8.1" customHeight="1" x14ac:dyDescent="0.15">
      <c r="O222" s="52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65"/>
      <c r="AI222" s="6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67"/>
      <c r="CF222" s="68"/>
      <c r="CG222" s="97"/>
      <c r="CH222" s="97"/>
      <c r="CI222" s="97"/>
      <c r="CJ222" s="97"/>
      <c r="CK222" s="97"/>
      <c r="CL222" s="97"/>
      <c r="CM222" s="97"/>
      <c r="CN222" s="97"/>
      <c r="CO222" s="97"/>
      <c r="CP222" s="97"/>
      <c r="CQ222" s="97"/>
      <c r="CR222" s="97"/>
      <c r="CS222" s="97"/>
      <c r="CT222" s="97"/>
      <c r="CU222" s="66"/>
      <c r="CV222" s="69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66"/>
      <c r="DL222" s="69"/>
      <c r="DM222" s="97"/>
      <c r="DN222" s="97"/>
      <c r="DO222" s="97"/>
      <c r="DP222" s="97"/>
      <c r="DQ222" s="97"/>
      <c r="DR222" s="97"/>
      <c r="DS222" s="97"/>
      <c r="DT222" s="97"/>
      <c r="DU222" s="97"/>
      <c r="DV222" s="97"/>
      <c r="DW222" s="97"/>
      <c r="DX222" s="97"/>
      <c r="DY222" s="97"/>
      <c r="DZ222" s="97"/>
      <c r="EA222" s="66"/>
      <c r="EB222" s="69"/>
      <c r="EC222" s="97"/>
      <c r="ED222" s="97"/>
      <c r="EE222" s="97"/>
      <c r="EF222" s="97"/>
      <c r="EG222" s="97"/>
      <c r="EH222" s="97"/>
      <c r="EI222" s="97"/>
      <c r="EJ222" s="97"/>
      <c r="EK222" s="97"/>
      <c r="EL222" s="97"/>
      <c r="EM222" s="97"/>
      <c r="EN222" s="97"/>
      <c r="EO222" s="97"/>
      <c r="EP222" s="97"/>
      <c r="EQ222" s="97"/>
      <c r="ER222" s="97"/>
      <c r="ES222" s="97"/>
      <c r="ET222" s="97"/>
      <c r="EU222" s="97"/>
      <c r="EV222" s="97"/>
      <c r="EW222" s="97"/>
      <c r="EX222" s="97"/>
      <c r="EY222" s="97"/>
      <c r="EZ222" s="97"/>
      <c r="FA222" s="97"/>
      <c r="FB222" s="97"/>
      <c r="FC222" s="97"/>
      <c r="FD222" s="97"/>
      <c r="FE222" s="97"/>
      <c r="FF222" s="97"/>
      <c r="FG222" s="53"/>
    </row>
    <row r="223" spans="1:163" ht="8.1" customHeight="1" x14ac:dyDescent="0.15">
      <c r="A223" s="82">
        <f t="shared" ref="A223" si="45">A218+1</f>
        <v>38</v>
      </c>
      <c r="B223" s="82">
        <f>IF(P223="",0,1)</f>
        <v>0</v>
      </c>
      <c r="O223" s="54"/>
      <c r="P223" s="91" t="str">
        <f>IF(VLOOKUP($A223,入力シート,2,0)="","",VLOOKUP($A223,入力シート,2,0))</f>
        <v/>
      </c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70"/>
      <c r="AI223" s="71"/>
      <c r="AJ223" s="94" t="str">
        <f>IF(VLOOKUP($A223,入力シート,3,0)="","",VLOOKUP($A223,入力シート,3,0))</f>
        <v/>
      </c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70"/>
      <c r="CF223" s="72"/>
      <c r="CG223" s="88" t="str">
        <f>IF(VLOOKUP($A223,入力シート,4,0)="","",VLOOKUP($A223,入力シート,4,0))</f>
        <v/>
      </c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73"/>
      <c r="CV223" s="74"/>
      <c r="CW223" s="98" t="str">
        <f>IF(VLOOKUP($A223,入力シート,5,0)="","",VLOOKUP($A223,入力シート,5,0))</f>
        <v/>
      </c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73"/>
      <c r="DL223" s="74"/>
      <c r="DM223" s="88" t="str">
        <f>IF(AJ223="","",CG223+CW223)</f>
        <v/>
      </c>
      <c r="DN223" s="88"/>
      <c r="DO223" s="88"/>
      <c r="DP223" s="88"/>
      <c r="DQ223" s="88"/>
      <c r="DR223" s="88"/>
      <c r="DS223" s="88"/>
      <c r="DT223" s="88"/>
      <c r="DU223" s="88"/>
      <c r="DV223" s="88"/>
      <c r="DW223" s="88"/>
      <c r="DX223" s="88"/>
      <c r="DY223" s="88"/>
      <c r="DZ223" s="88"/>
      <c r="EA223" s="73"/>
      <c r="EB223" s="74"/>
      <c r="EC223" s="88" t="str">
        <f>IF(VLOOKUP($A223,入力シート,6,0)="","",VLOOKUP($A223,入力シート,6,0))</f>
        <v/>
      </c>
      <c r="ED223" s="88"/>
      <c r="EE223" s="88"/>
      <c r="EF223" s="88"/>
      <c r="EG223" s="88"/>
      <c r="EH223" s="88"/>
      <c r="EI223" s="88"/>
      <c r="EJ223" s="88"/>
      <c r="EK223" s="88"/>
      <c r="EL223" s="88"/>
      <c r="EM223" s="88"/>
      <c r="EN223" s="88"/>
      <c r="EO223" s="88"/>
      <c r="EP223" s="88"/>
      <c r="EQ223" s="88"/>
      <c r="ER223" s="88"/>
      <c r="ES223" s="88"/>
      <c r="ET223" s="88"/>
      <c r="EU223" s="88"/>
      <c r="EV223" s="88"/>
      <c r="EW223" s="88"/>
      <c r="EX223" s="88"/>
      <c r="EY223" s="88"/>
      <c r="EZ223" s="88"/>
      <c r="FA223" s="88"/>
      <c r="FB223" s="88"/>
      <c r="FC223" s="88"/>
      <c r="FD223" s="88"/>
      <c r="FE223" s="88"/>
      <c r="FF223" s="88"/>
      <c r="FG223" s="55"/>
    </row>
    <row r="224" spans="1:163" ht="8.1" customHeight="1" x14ac:dyDescent="0.15">
      <c r="O224" s="50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60"/>
      <c r="AI224" s="61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60"/>
      <c r="CF224" s="5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62"/>
      <c r="CV224" s="63"/>
      <c r="CW224" s="99"/>
      <c r="CX224" s="99"/>
      <c r="CY224" s="99"/>
      <c r="CZ224" s="99"/>
      <c r="DA224" s="99"/>
      <c r="DB224" s="99"/>
      <c r="DC224" s="99"/>
      <c r="DD224" s="99"/>
      <c r="DE224" s="99"/>
      <c r="DF224" s="99"/>
      <c r="DG224" s="99"/>
      <c r="DH224" s="99"/>
      <c r="DI224" s="99"/>
      <c r="DJ224" s="99"/>
      <c r="DK224" s="62"/>
      <c r="DL224" s="63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62"/>
      <c r="EB224" s="63"/>
      <c r="EC224" s="89"/>
      <c r="ED224" s="89"/>
      <c r="EE224" s="89"/>
      <c r="EF224" s="89"/>
      <c r="EG224" s="89"/>
      <c r="EH224" s="89"/>
      <c r="EI224" s="89"/>
      <c r="EJ224" s="89"/>
      <c r="EK224" s="89"/>
      <c r="EL224" s="89"/>
      <c r="EM224" s="89"/>
      <c r="EN224" s="89"/>
      <c r="EO224" s="89"/>
      <c r="EP224" s="89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89"/>
      <c r="FD224" s="89"/>
      <c r="FE224" s="89"/>
      <c r="FF224" s="89"/>
      <c r="FG224" s="51"/>
    </row>
    <row r="225" spans="1:163" ht="8.1" customHeight="1" x14ac:dyDescent="0.15">
      <c r="O225" s="50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60"/>
      <c r="AI225" s="61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60"/>
      <c r="CF225" s="5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62"/>
      <c r="CV225" s="63"/>
      <c r="CW225" s="99"/>
      <c r="CX225" s="99"/>
      <c r="CY225" s="99"/>
      <c r="CZ225" s="99"/>
      <c r="DA225" s="99"/>
      <c r="DB225" s="99"/>
      <c r="DC225" s="99"/>
      <c r="DD225" s="99"/>
      <c r="DE225" s="99"/>
      <c r="DF225" s="99"/>
      <c r="DG225" s="99"/>
      <c r="DH225" s="99"/>
      <c r="DI225" s="99"/>
      <c r="DJ225" s="99"/>
      <c r="DK225" s="62"/>
      <c r="DL225" s="63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62"/>
      <c r="EB225" s="63"/>
      <c r="EC225" s="89"/>
      <c r="ED225" s="89"/>
      <c r="EE225" s="89"/>
      <c r="EF225" s="89"/>
      <c r="EG225" s="89"/>
      <c r="EH225" s="89"/>
      <c r="EI225" s="89"/>
      <c r="EJ225" s="89"/>
      <c r="EK225" s="89"/>
      <c r="EL225" s="89"/>
      <c r="EM225" s="89"/>
      <c r="EN225" s="89"/>
      <c r="EO225" s="89"/>
      <c r="EP225" s="89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89"/>
      <c r="FD225" s="89"/>
      <c r="FE225" s="89"/>
      <c r="FF225" s="89"/>
      <c r="FG225" s="51"/>
    </row>
    <row r="226" spans="1:163" ht="8.1" customHeight="1" x14ac:dyDescent="0.15">
      <c r="O226" s="50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60"/>
      <c r="AI226" s="62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64"/>
      <c r="CF226" s="5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62"/>
      <c r="CV226" s="63"/>
      <c r="CW226" s="99"/>
      <c r="CX226" s="99"/>
      <c r="CY226" s="99"/>
      <c r="CZ226" s="99"/>
      <c r="DA226" s="99"/>
      <c r="DB226" s="99"/>
      <c r="DC226" s="99"/>
      <c r="DD226" s="99"/>
      <c r="DE226" s="99"/>
      <c r="DF226" s="99"/>
      <c r="DG226" s="99"/>
      <c r="DH226" s="99"/>
      <c r="DI226" s="99"/>
      <c r="DJ226" s="99"/>
      <c r="DK226" s="62"/>
      <c r="DL226" s="63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62"/>
      <c r="EB226" s="63"/>
      <c r="EC226" s="89"/>
      <c r="ED226" s="89"/>
      <c r="EE226" s="89"/>
      <c r="EF226" s="89"/>
      <c r="EG226" s="89"/>
      <c r="EH226" s="89"/>
      <c r="EI226" s="89"/>
      <c r="EJ226" s="89"/>
      <c r="EK226" s="89"/>
      <c r="EL226" s="89"/>
      <c r="EM226" s="89"/>
      <c r="EN226" s="89"/>
      <c r="EO226" s="89"/>
      <c r="EP226" s="89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89"/>
      <c r="FD226" s="89"/>
      <c r="FE226" s="89"/>
      <c r="FF226" s="89"/>
      <c r="FG226" s="51"/>
    </row>
    <row r="227" spans="1:163" ht="8.1" customHeight="1" x14ac:dyDescent="0.15">
      <c r="O227" s="52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65"/>
      <c r="AI227" s="6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67"/>
      <c r="CF227" s="68"/>
      <c r="CG227" s="97"/>
      <c r="CH227" s="97"/>
      <c r="CI227" s="97"/>
      <c r="CJ227" s="97"/>
      <c r="CK227" s="97"/>
      <c r="CL227" s="97"/>
      <c r="CM227" s="97"/>
      <c r="CN227" s="97"/>
      <c r="CO227" s="97"/>
      <c r="CP227" s="97"/>
      <c r="CQ227" s="97"/>
      <c r="CR227" s="97"/>
      <c r="CS227" s="97"/>
      <c r="CT227" s="97"/>
      <c r="CU227" s="66"/>
      <c r="CV227" s="69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66"/>
      <c r="DL227" s="69"/>
      <c r="DM227" s="97"/>
      <c r="DN227" s="97"/>
      <c r="DO227" s="97"/>
      <c r="DP227" s="97"/>
      <c r="DQ227" s="97"/>
      <c r="DR227" s="97"/>
      <c r="DS227" s="97"/>
      <c r="DT227" s="97"/>
      <c r="DU227" s="97"/>
      <c r="DV227" s="97"/>
      <c r="DW227" s="97"/>
      <c r="DX227" s="97"/>
      <c r="DY227" s="97"/>
      <c r="DZ227" s="97"/>
      <c r="EA227" s="66"/>
      <c r="EB227" s="69"/>
      <c r="EC227" s="97"/>
      <c r="ED227" s="97"/>
      <c r="EE227" s="97"/>
      <c r="EF227" s="97"/>
      <c r="EG227" s="97"/>
      <c r="EH227" s="97"/>
      <c r="EI227" s="97"/>
      <c r="EJ227" s="97"/>
      <c r="EK227" s="97"/>
      <c r="EL227" s="97"/>
      <c r="EM227" s="97"/>
      <c r="EN227" s="97"/>
      <c r="EO227" s="97"/>
      <c r="EP227" s="97"/>
      <c r="EQ227" s="97"/>
      <c r="ER227" s="97"/>
      <c r="ES227" s="97"/>
      <c r="ET227" s="97"/>
      <c r="EU227" s="97"/>
      <c r="EV227" s="97"/>
      <c r="EW227" s="97"/>
      <c r="EX227" s="97"/>
      <c r="EY227" s="97"/>
      <c r="EZ227" s="97"/>
      <c r="FA227" s="97"/>
      <c r="FB227" s="97"/>
      <c r="FC227" s="97"/>
      <c r="FD227" s="97"/>
      <c r="FE227" s="97"/>
      <c r="FF227" s="97"/>
      <c r="FG227" s="53"/>
    </row>
    <row r="228" spans="1:163" ht="8.1" customHeight="1" x14ac:dyDescent="0.15">
      <c r="A228" s="82">
        <f t="shared" ref="A228" si="46">A223+1</f>
        <v>39</v>
      </c>
      <c r="B228" s="82">
        <f>IF(P228="",0,1)</f>
        <v>0</v>
      </c>
      <c r="O228" s="54"/>
      <c r="P228" s="91" t="str">
        <f>IF(VLOOKUP($A228,入力シート,2,0)="","",VLOOKUP($A228,入力シート,2,0))</f>
        <v/>
      </c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70"/>
      <c r="AI228" s="71"/>
      <c r="AJ228" s="94" t="str">
        <f>IF(VLOOKUP($A228,入力シート,3,0)="","",VLOOKUP($A228,入力シート,3,0))</f>
        <v/>
      </c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70"/>
      <c r="CF228" s="72"/>
      <c r="CG228" s="88" t="str">
        <f>IF(VLOOKUP($A228,入力シート,4,0)="","",VLOOKUP($A228,入力シート,4,0))</f>
        <v/>
      </c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73"/>
      <c r="CV228" s="74"/>
      <c r="CW228" s="98" t="str">
        <f>IF(VLOOKUP($A228,入力シート,5,0)="","",VLOOKUP($A228,入力シート,5,0))</f>
        <v/>
      </c>
      <c r="CX228" s="98"/>
      <c r="CY228" s="98"/>
      <c r="CZ228" s="98"/>
      <c r="DA228" s="98"/>
      <c r="DB228" s="98"/>
      <c r="DC228" s="98"/>
      <c r="DD228" s="98"/>
      <c r="DE228" s="98"/>
      <c r="DF228" s="98"/>
      <c r="DG228" s="98"/>
      <c r="DH228" s="98"/>
      <c r="DI228" s="98"/>
      <c r="DJ228" s="98"/>
      <c r="DK228" s="73"/>
      <c r="DL228" s="74"/>
      <c r="DM228" s="88" t="str">
        <f t="shared" ref="DM228" si="47">IF(AJ228="","",CG228+CW228)</f>
        <v/>
      </c>
      <c r="DN228" s="88"/>
      <c r="DO228" s="88"/>
      <c r="DP228" s="88"/>
      <c r="DQ228" s="88"/>
      <c r="DR228" s="88"/>
      <c r="DS228" s="88"/>
      <c r="DT228" s="88"/>
      <c r="DU228" s="88"/>
      <c r="DV228" s="88"/>
      <c r="DW228" s="88"/>
      <c r="DX228" s="88"/>
      <c r="DY228" s="88"/>
      <c r="DZ228" s="88"/>
      <c r="EA228" s="73"/>
      <c r="EB228" s="74"/>
      <c r="EC228" s="88" t="str">
        <f>IF(VLOOKUP($A228,入力シート,6,0)="","",VLOOKUP($A228,入力シート,6,0))</f>
        <v/>
      </c>
      <c r="ED228" s="88"/>
      <c r="EE228" s="88"/>
      <c r="EF228" s="88"/>
      <c r="EG228" s="88"/>
      <c r="EH228" s="88"/>
      <c r="EI228" s="88"/>
      <c r="EJ228" s="88"/>
      <c r="EK228" s="88"/>
      <c r="EL228" s="88"/>
      <c r="EM228" s="88"/>
      <c r="EN228" s="88"/>
      <c r="EO228" s="88"/>
      <c r="EP228" s="88"/>
      <c r="EQ228" s="88"/>
      <c r="ER228" s="88"/>
      <c r="ES228" s="88"/>
      <c r="ET228" s="88"/>
      <c r="EU228" s="88"/>
      <c r="EV228" s="88"/>
      <c r="EW228" s="88"/>
      <c r="EX228" s="88"/>
      <c r="EY228" s="88"/>
      <c r="EZ228" s="88"/>
      <c r="FA228" s="88"/>
      <c r="FB228" s="88"/>
      <c r="FC228" s="88"/>
      <c r="FD228" s="88"/>
      <c r="FE228" s="88"/>
      <c r="FF228" s="88"/>
      <c r="FG228" s="55"/>
    </row>
    <row r="229" spans="1:163" ht="8.1" customHeight="1" x14ac:dyDescent="0.15">
      <c r="O229" s="50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60"/>
      <c r="AI229" s="61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60"/>
      <c r="CF229" s="5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62"/>
      <c r="CV229" s="63"/>
      <c r="CW229" s="99"/>
      <c r="CX229" s="99"/>
      <c r="CY229" s="99"/>
      <c r="CZ229" s="99"/>
      <c r="DA229" s="99"/>
      <c r="DB229" s="99"/>
      <c r="DC229" s="99"/>
      <c r="DD229" s="99"/>
      <c r="DE229" s="99"/>
      <c r="DF229" s="99"/>
      <c r="DG229" s="99"/>
      <c r="DH229" s="99"/>
      <c r="DI229" s="99"/>
      <c r="DJ229" s="99"/>
      <c r="DK229" s="62"/>
      <c r="DL229" s="63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62"/>
      <c r="EB229" s="63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51"/>
    </row>
    <row r="230" spans="1:163" ht="8.1" customHeight="1" x14ac:dyDescent="0.15">
      <c r="O230" s="50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60"/>
      <c r="AI230" s="61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60"/>
      <c r="CF230" s="5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62"/>
      <c r="CV230" s="63"/>
      <c r="CW230" s="99"/>
      <c r="CX230" s="99"/>
      <c r="CY230" s="99"/>
      <c r="CZ230" s="99"/>
      <c r="DA230" s="99"/>
      <c r="DB230" s="99"/>
      <c r="DC230" s="99"/>
      <c r="DD230" s="99"/>
      <c r="DE230" s="99"/>
      <c r="DF230" s="99"/>
      <c r="DG230" s="99"/>
      <c r="DH230" s="99"/>
      <c r="DI230" s="99"/>
      <c r="DJ230" s="99"/>
      <c r="DK230" s="62"/>
      <c r="DL230" s="63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62"/>
      <c r="EB230" s="63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51"/>
    </row>
    <row r="231" spans="1:163" ht="8.1" customHeight="1" x14ac:dyDescent="0.15">
      <c r="O231" s="50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60"/>
      <c r="AI231" s="62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64"/>
      <c r="CF231" s="5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62"/>
      <c r="CV231" s="63"/>
      <c r="CW231" s="99"/>
      <c r="CX231" s="99"/>
      <c r="CY231" s="99"/>
      <c r="CZ231" s="99"/>
      <c r="DA231" s="99"/>
      <c r="DB231" s="99"/>
      <c r="DC231" s="99"/>
      <c r="DD231" s="99"/>
      <c r="DE231" s="99"/>
      <c r="DF231" s="99"/>
      <c r="DG231" s="99"/>
      <c r="DH231" s="99"/>
      <c r="DI231" s="99"/>
      <c r="DJ231" s="99"/>
      <c r="DK231" s="62"/>
      <c r="DL231" s="63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62"/>
      <c r="EB231" s="63"/>
      <c r="EC231" s="89"/>
      <c r="ED231" s="89"/>
      <c r="EE231" s="89"/>
      <c r="EF231" s="89"/>
      <c r="EG231" s="89"/>
      <c r="EH231" s="89"/>
      <c r="EI231" s="89"/>
      <c r="EJ231" s="89"/>
      <c r="EK231" s="89"/>
      <c r="EL231" s="89"/>
      <c r="EM231" s="89"/>
      <c r="EN231" s="89"/>
      <c r="EO231" s="89"/>
      <c r="EP231" s="89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89"/>
      <c r="FD231" s="89"/>
      <c r="FE231" s="89"/>
      <c r="FF231" s="89"/>
      <c r="FG231" s="51"/>
    </row>
    <row r="232" spans="1:163" ht="8.1" customHeight="1" x14ac:dyDescent="0.15">
      <c r="O232" s="52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65"/>
      <c r="AI232" s="6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67"/>
      <c r="CF232" s="68"/>
      <c r="CG232" s="97"/>
      <c r="CH232" s="97"/>
      <c r="CI232" s="97"/>
      <c r="CJ232" s="97"/>
      <c r="CK232" s="97"/>
      <c r="CL232" s="97"/>
      <c r="CM232" s="97"/>
      <c r="CN232" s="97"/>
      <c r="CO232" s="97"/>
      <c r="CP232" s="97"/>
      <c r="CQ232" s="97"/>
      <c r="CR232" s="97"/>
      <c r="CS232" s="97"/>
      <c r="CT232" s="97"/>
      <c r="CU232" s="66"/>
      <c r="CV232" s="69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66"/>
      <c r="DL232" s="69"/>
      <c r="DM232" s="97"/>
      <c r="DN232" s="97"/>
      <c r="DO232" s="97"/>
      <c r="DP232" s="97"/>
      <c r="DQ232" s="97"/>
      <c r="DR232" s="97"/>
      <c r="DS232" s="97"/>
      <c r="DT232" s="97"/>
      <c r="DU232" s="97"/>
      <c r="DV232" s="97"/>
      <c r="DW232" s="97"/>
      <c r="DX232" s="97"/>
      <c r="DY232" s="97"/>
      <c r="DZ232" s="97"/>
      <c r="EA232" s="66"/>
      <c r="EB232" s="69"/>
      <c r="EC232" s="97"/>
      <c r="ED232" s="97"/>
      <c r="EE232" s="97"/>
      <c r="EF232" s="97"/>
      <c r="EG232" s="97"/>
      <c r="EH232" s="97"/>
      <c r="EI232" s="97"/>
      <c r="EJ232" s="97"/>
      <c r="EK232" s="97"/>
      <c r="EL232" s="97"/>
      <c r="EM232" s="97"/>
      <c r="EN232" s="97"/>
      <c r="EO232" s="97"/>
      <c r="EP232" s="97"/>
      <c r="EQ232" s="97"/>
      <c r="ER232" s="97"/>
      <c r="ES232" s="97"/>
      <c r="ET232" s="97"/>
      <c r="EU232" s="97"/>
      <c r="EV232" s="97"/>
      <c r="EW232" s="97"/>
      <c r="EX232" s="97"/>
      <c r="EY232" s="97"/>
      <c r="EZ232" s="97"/>
      <c r="FA232" s="97"/>
      <c r="FB232" s="97"/>
      <c r="FC232" s="97"/>
      <c r="FD232" s="97"/>
      <c r="FE232" s="97"/>
      <c r="FF232" s="97"/>
      <c r="FG232" s="53"/>
    </row>
    <row r="233" spans="1:163" ht="8.1" customHeight="1" x14ac:dyDescent="0.15">
      <c r="A233" s="82">
        <f t="shared" ref="A233" si="48">A228+1</f>
        <v>40</v>
      </c>
      <c r="B233" s="82">
        <f>IF(P233="",0,1)</f>
        <v>0</v>
      </c>
      <c r="O233" s="54"/>
      <c r="P233" s="91" t="str">
        <f>IF(VLOOKUP($A233,入力シート,2,0)="","",VLOOKUP($A233,入力シート,2,0))</f>
        <v/>
      </c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70"/>
      <c r="AI233" s="71"/>
      <c r="AJ233" s="94" t="str">
        <f>IF(VLOOKUP($A233,入力シート,3,0)="","",VLOOKUP($A233,入力シート,3,0))</f>
        <v/>
      </c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70"/>
      <c r="CF233" s="72"/>
      <c r="CG233" s="88" t="str">
        <f>IF(VLOOKUP($A233,入力シート,4,0)="","",VLOOKUP($A233,入力シート,4,0))</f>
        <v/>
      </c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73"/>
      <c r="CV233" s="74"/>
      <c r="CW233" s="98" t="str">
        <f>IF(VLOOKUP($A233,入力シート,5,0)="","",VLOOKUP($A233,入力シート,5,0))</f>
        <v/>
      </c>
      <c r="CX233" s="98"/>
      <c r="CY233" s="98"/>
      <c r="CZ233" s="98"/>
      <c r="DA233" s="98"/>
      <c r="DB233" s="98"/>
      <c r="DC233" s="98"/>
      <c r="DD233" s="98"/>
      <c r="DE233" s="98"/>
      <c r="DF233" s="98"/>
      <c r="DG233" s="98"/>
      <c r="DH233" s="98"/>
      <c r="DI233" s="98"/>
      <c r="DJ233" s="98"/>
      <c r="DK233" s="73"/>
      <c r="DL233" s="74"/>
      <c r="DM233" s="88" t="str">
        <f t="shared" ref="DM233" si="49">IF(AJ233="","",CG233+CW233)</f>
        <v/>
      </c>
      <c r="DN233" s="88"/>
      <c r="DO233" s="88"/>
      <c r="DP233" s="88"/>
      <c r="DQ233" s="88"/>
      <c r="DR233" s="88"/>
      <c r="DS233" s="88"/>
      <c r="DT233" s="88"/>
      <c r="DU233" s="88"/>
      <c r="DV233" s="88"/>
      <c r="DW233" s="88"/>
      <c r="DX233" s="88"/>
      <c r="DY233" s="88"/>
      <c r="DZ233" s="88"/>
      <c r="EA233" s="73"/>
      <c r="EB233" s="74"/>
      <c r="EC233" s="88" t="str">
        <f>IF(VLOOKUP($A233,入力シート,6,0)="","",VLOOKUP($A233,入力シート,6,0))</f>
        <v/>
      </c>
      <c r="ED233" s="88"/>
      <c r="EE233" s="88"/>
      <c r="EF233" s="88"/>
      <c r="EG233" s="88"/>
      <c r="EH233" s="88"/>
      <c r="EI233" s="88"/>
      <c r="EJ233" s="88"/>
      <c r="EK233" s="88"/>
      <c r="EL233" s="88"/>
      <c r="EM233" s="88"/>
      <c r="EN233" s="88"/>
      <c r="EO233" s="88"/>
      <c r="EP233" s="88"/>
      <c r="EQ233" s="88"/>
      <c r="ER233" s="88"/>
      <c r="ES233" s="88"/>
      <c r="ET233" s="88"/>
      <c r="EU233" s="88"/>
      <c r="EV233" s="88"/>
      <c r="EW233" s="88"/>
      <c r="EX233" s="88"/>
      <c r="EY233" s="88"/>
      <c r="EZ233" s="88"/>
      <c r="FA233" s="88"/>
      <c r="FB233" s="88"/>
      <c r="FC233" s="88"/>
      <c r="FD233" s="88"/>
      <c r="FE233" s="88"/>
      <c r="FF233" s="88"/>
      <c r="FG233" s="55"/>
    </row>
    <row r="234" spans="1:163" ht="8.1" customHeight="1" x14ac:dyDescent="0.15">
      <c r="O234" s="50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60"/>
      <c r="AI234" s="61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60"/>
      <c r="CF234" s="5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62"/>
      <c r="CV234" s="63"/>
      <c r="CW234" s="99"/>
      <c r="CX234" s="99"/>
      <c r="CY234" s="99"/>
      <c r="CZ234" s="99"/>
      <c r="DA234" s="99"/>
      <c r="DB234" s="99"/>
      <c r="DC234" s="99"/>
      <c r="DD234" s="99"/>
      <c r="DE234" s="99"/>
      <c r="DF234" s="99"/>
      <c r="DG234" s="99"/>
      <c r="DH234" s="99"/>
      <c r="DI234" s="99"/>
      <c r="DJ234" s="99"/>
      <c r="DK234" s="62"/>
      <c r="DL234" s="63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62"/>
      <c r="EB234" s="63"/>
      <c r="EC234" s="89"/>
      <c r="ED234" s="89"/>
      <c r="EE234" s="89"/>
      <c r="EF234" s="89"/>
      <c r="EG234" s="89"/>
      <c r="EH234" s="89"/>
      <c r="EI234" s="89"/>
      <c r="EJ234" s="89"/>
      <c r="EK234" s="89"/>
      <c r="EL234" s="89"/>
      <c r="EM234" s="89"/>
      <c r="EN234" s="89"/>
      <c r="EO234" s="89"/>
      <c r="EP234" s="89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89"/>
      <c r="FD234" s="89"/>
      <c r="FE234" s="89"/>
      <c r="FF234" s="89"/>
      <c r="FG234" s="51"/>
    </row>
    <row r="235" spans="1:163" ht="8.1" customHeight="1" x14ac:dyDescent="0.15">
      <c r="O235" s="50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60"/>
      <c r="AI235" s="61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60"/>
      <c r="CF235" s="5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62"/>
      <c r="CV235" s="63"/>
      <c r="CW235" s="99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  <c r="DK235" s="62"/>
      <c r="DL235" s="63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62"/>
      <c r="EB235" s="63"/>
      <c r="EC235" s="89"/>
      <c r="ED235" s="89"/>
      <c r="EE235" s="89"/>
      <c r="EF235" s="89"/>
      <c r="EG235" s="89"/>
      <c r="EH235" s="89"/>
      <c r="EI235" s="89"/>
      <c r="EJ235" s="89"/>
      <c r="EK235" s="89"/>
      <c r="EL235" s="89"/>
      <c r="EM235" s="89"/>
      <c r="EN235" s="89"/>
      <c r="EO235" s="89"/>
      <c r="EP235" s="89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89"/>
      <c r="FD235" s="89"/>
      <c r="FE235" s="89"/>
      <c r="FF235" s="89"/>
      <c r="FG235" s="51"/>
    </row>
    <row r="236" spans="1:163" ht="8.1" customHeight="1" x14ac:dyDescent="0.15">
      <c r="O236" s="50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60"/>
      <c r="AI236" s="62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64"/>
      <c r="CF236" s="5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62"/>
      <c r="CV236" s="63"/>
      <c r="CW236" s="99"/>
      <c r="CX236" s="99"/>
      <c r="CY236" s="99"/>
      <c r="CZ236" s="99"/>
      <c r="DA236" s="99"/>
      <c r="DB236" s="99"/>
      <c r="DC236" s="99"/>
      <c r="DD236" s="99"/>
      <c r="DE236" s="99"/>
      <c r="DF236" s="99"/>
      <c r="DG236" s="99"/>
      <c r="DH236" s="99"/>
      <c r="DI236" s="99"/>
      <c r="DJ236" s="99"/>
      <c r="DK236" s="62"/>
      <c r="DL236" s="63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62"/>
      <c r="EB236" s="63"/>
      <c r="EC236" s="89"/>
      <c r="ED236" s="89"/>
      <c r="EE236" s="89"/>
      <c r="EF236" s="89"/>
      <c r="EG236" s="89"/>
      <c r="EH236" s="89"/>
      <c r="EI236" s="89"/>
      <c r="EJ236" s="89"/>
      <c r="EK236" s="89"/>
      <c r="EL236" s="89"/>
      <c r="EM236" s="89"/>
      <c r="EN236" s="89"/>
      <c r="EO236" s="89"/>
      <c r="EP236" s="89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89"/>
      <c r="FD236" s="89"/>
      <c r="FE236" s="89"/>
      <c r="FF236" s="89"/>
      <c r="FG236" s="51"/>
    </row>
    <row r="237" spans="1:163" ht="8.1" customHeight="1" x14ac:dyDescent="0.15">
      <c r="O237" s="52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65"/>
      <c r="AI237" s="6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67"/>
      <c r="CF237" s="68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66"/>
      <c r="CV237" s="69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66"/>
      <c r="DL237" s="69"/>
      <c r="DM237" s="97"/>
      <c r="DN237" s="97"/>
      <c r="DO237" s="97"/>
      <c r="DP237" s="97"/>
      <c r="DQ237" s="97"/>
      <c r="DR237" s="97"/>
      <c r="DS237" s="97"/>
      <c r="DT237" s="97"/>
      <c r="DU237" s="97"/>
      <c r="DV237" s="97"/>
      <c r="DW237" s="97"/>
      <c r="DX237" s="97"/>
      <c r="DY237" s="97"/>
      <c r="DZ237" s="97"/>
      <c r="EA237" s="66"/>
      <c r="EB237" s="69"/>
      <c r="EC237" s="97"/>
      <c r="ED237" s="97"/>
      <c r="EE237" s="97"/>
      <c r="EF237" s="97"/>
      <c r="EG237" s="97"/>
      <c r="EH237" s="97"/>
      <c r="EI237" s="97"/>
      <c r="EJ237" s="97"/>
      <c r="EK237" s="97"/>
      <c r="EL237" s="97"/>
      <c r="EM237" s="97"/>
      <c r="EN237" s="97"/>
      <c r="EO237" s="97"/>
      <c r="EP237" s="97"/>
      <c r="EQ237" s="97"/>
      <c r="ER237" s="97"/>
      <c r="ES237" s="97"/>
      <c r="ET237" s="97"/>
      <c r="EU237" s="97"/>
      <c r="EV237" s="97"/>
      <c r="EW237" s="97"/>
      <c r="EX237" s="97"/>
      <c r="EY237" s="97"/>
      <c r="EZ237" s="97"/>
      <c r="FA237" s="97"/>
      <c r="FB237" s="97"/>
      <c r="FC237" s="97"/>
      <c r="FD237" s="97"/>
      <c r="FE237" s="97"/>
      <c r="FF237" s="97"/>
      <c r="FG237" s="53"/>
    </row>
    <row r="238" spans="1:163" ht="8.1" customHeight="1" x14ac:dyDescent="0.15">
      <c r="A238" s="82">
        <f t="shared" ref="A238" si="50">A233+1</f>
        <v>41</v>
      </c>
      <c r="B238" s="82">
        <f>IF(P238="",0,1)</f>
        <v>0</v>
      </c>
      <c r="O238" s="54"/>
      <c r="P238" s="91" t="str">
        <f>IF(VLOOKUP($A238,入力シート,2,0)="","",VLOOKUP($A238,入力シート,2,0))</f>
        <v/>
      </c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70"/>
      <c r="AI238" s="71"/>
      <c r="AJ238" s="94" t="str">
        <f>IF(VLOOKUP($A238,入力シート,3,0)="","",VLOOKUP($A238,入力シート,3,0))</f>
        <v/>
      </c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70"/>
      <c r="CF238" s="72"/>
      <c r="CG238" s="88" t="str">
        <f>IF(VLOOKUP($A238,入力シート,4,0)="","",VLOOKUP($A238,入力シート,4,0))</f>
        <v/>
      </c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73"/>
      <c r="CV238" s="74"/>
      <c r="CW238" s="98" t="str">
        <f>IF(VLOOKUP($A238,入力シート,5,0)="","",VLOOKUP($A238,入力シート,5,0))</f>
        <v/>
      </c>
      <c r="CX238" s="98"/>
      <c r="CY238" s="98"/>
      <c r="CZ238" s="98"/>
      <c r="DA238" s="98"/>
      <c r="DB238" s="98"/>
      <c r="DC238" s="98"/>
      <c r="DD238" s="98"/>
      <c r="DE238" s="98"/>
      <c r="DF238" s="98"/>
      <c r="DG238" s="98"/>
      <c r="DH238" s="98"/>
      <c r="DI238" s="98"/>
      <c r="DJ238" s="98"/>
      <c r="DK238" s="73"/>
      <c r="DL238" s="74"/>
      <c r="DM238" s="88" t="str">
        <f t="shared" ref="DM238" si="51">IF(AJ238="","",CG238+CW238)</f>
        <v/>
      </c>
      <c r="DN238" s="88"/>
      <c r="DO238" s="88"/>
      <c r="DP238" s="88"/>
      <c r="DQ238" s="88"/>
      <c r="DR238" s="88"/>
      <c r="DS238" s="88"/>
      <c r="DT238" s="88"/>
      <c r="DU238" s="88"/>
      <c r="DV238" s="88"/>
      <c r="DW238" s="88"/>
      <c r="DX238" s="88"/>
      <c r="DY238" s="88"/>
      <c r="DZ238" s="88"/>
      <c r="EA238" s="73"/>
      <c r="EB238" s="74"/>
      <c r="EC238" s="88" t="str">
        <f>IF(VLOOKUP($A238,入力シート,6,0)="","",VLOOKUP($A238,入力シート,6,0))</f>
        <v/>
      </c>
      <c r="ED238" s="88"/>
      <c r="EE238" s="88"/>
      <c r="EF238" s="88"/>
      <c r="EG238" s="88"/>
      <c r="EH238" s="88"/>
      <c r="EI238" s="88"/>
      <c r="EJ238" s="88"/>
      <c r="EK238" s="88"/>
      <c r="EL238" s="88"/>
      <c r="EM238" s="88"/>
      <c r="EN238" s="88"/>
      <c r="EO238" s="88"/>
      <c r="EP238" s="88"/>
      <c r="EQ238" s="88"/>
      <c r="ER238" s="88"/>
      <c r="ES238" s="88"/>
      <c r="ET238" s="88"/>
      <c r="EU238" s="88"/>
      <c r="EV238" s="88"/>
      <c r="EW238" s="88"/>
      <c r="EX238" s="88"/>
      <c r="EY238" s="88"/>
      <c r="EZ238" s="88"/>
      <c r="FA238" s="88"/>
      <c r="FB238" s="88"/>
      <c r="FC238" s="88"/>
      <c r="FD238" s="88"/>
      <c r="FE238" s="88"/>
      <c r="FF238" s="88"/>
      <c r="FG238" s="55"/>
    </row>
    <row r="239" spans="1:163" ht="8.1" customHeight="1" x14ac:dyDescent="0.15">
      <c r="O239" s="50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60"/>
      <c r="AI239" s="61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60"/>
      <c r="CF239" s="5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62"/>
      <c r="CV239" s="63"/>
      <c r="CW239" s="99"/>
      <c r="CX239" s="99"/>
      <c r="CY239" s="99"/>
      <c r="CZ239" s="99"/>
      <c r="DA239" s="99"/>
      <c r="DB239" s="99"/>
      <c r="DC239" s="99"/>
      <c r="DD239" s="99"/>
      <c r="DE239" s="99"/>
      <c r="DF239" s="99"/>
      <c r="DG239" s="99"/>
      <c r="DH239" s="99"/>
      <c r="DI239" s="99"/>
      <c r="DJ239" s="99"/>
      <c r="DK239" s="62"/>
      <c r="DL239" s="63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62"/>
      <c r="EB239" s="63"/>
      <c r="EC239" s="89"/>
      <c r="ED239" s="89"/>
      <c r="EE239" s="89"/>
      <c r="EF239" s="89"/>
      <c r="EG239" s="89"/>
      <c r="EH239" s="89"/>
      <c r="EI239" s="89"/>
      <c r="EJ239" s="89"/>
      <c r="EK239" s="89"/>
      <c r="EL239" s="89"/>
      <c r="EM239" s="89"/>
      <c r="EN239" s="89"/>
      <c r="EO239" s="89"/>
      <c r="EP239" s="89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89"/>
      <c r="FD239" s="89"/>
      <c r="FE239" s="89"/>
      <c r="FF239" s="89"/>
      <c r="FG239" s="51"/>
    </row>
    <row r="240" spans="1:163" ht="8.1" customHeight="1" x14ac:dyDescent="0.15">
      <c r="O240" s="50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60"/>
      <c r="AI240" s="61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60"/>
      <c r="CF240" s="5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62"/>
      <c r="CV240" s="63"/>
      <c r="CW240" s="99"/>
      <c r="CX240" s="99"/>
      <c r="CY240" s="99"/>
      <c r="CZ240" s="99"/>
      <c r="DA240" s="99"/>
      <c r="DB240" s="99"/>
      <c r="DC240" s="99"/>
      <c r="DD240" s="99"/>
      <c r="DE240" s="99"/>
      <c r="DF240" s="99"/>
      <c r="DG240" s="99"/>
      <c r="DH240" s="99"/>
      <c r="DI240" s="99"/>
      <c r="DJ240" s="99"/>
      <c r="DK240" s="62"/>
      <c r="DL240" s="63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62"/>
      <c r="EB240" s="63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89"/>
      <c r="EN240" s="89"/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89"/>
      <c r="FD240" s="89"/>
      <c r="FE240" s="89"/>
      <c r="FF240" s="89"/>
      <c r="FG240" s="51"/>
    </row>
    <row r="241" spans="1:163" ht="8.1" customHeight="1" x14ac:dyDescent="0.15">
      <c r="O241" s="50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60"/>
      <c r="AI241" s="62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64"/>
      <c r="CF241" s="5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62"/>
      <c r="CV241" s="63"/>
      <c r="CW241" s="99"/>
      <c r="CX241" s="99"/>
      <c r="CY241" s="99"/>
      <c r="CZ241" s="99"/>
      <c r="DA241" s="99"/>
      <c r="DB241" s="99"/>
      <c r="DC241" s="99"/>
      <c r="DD241" s="99"/>
      <c r="DE241" s="99"/>
      <c r="DF241" s="99"/>
      <c r="DG241" s="99"/>
      <c r="DH241" s="99"/>
      <c r="DI241" s="99"/>
      <c r="DJ241" s="99"/>
      <c r="DK241" s="62"/>
      <c r="DL241" s="63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62"/>
      <c r="EB241" s="63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51"/>
    </row>
    <row r="242" spans="1:163" ht="8.1" customHeight="1" x14ac:dyDescent="0.15">
      <c r="O242" s="52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65"/>
      <c r="AI242" s="6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67"/>
      <c r="CF242" s="68"/>
      <c r="CG242" s="97"/>
      <c r="CH242" s="97"/>
      <c r="CI242" s="97"/>
      <c r="CJ242" s="97"/>
      <c r="CK242" s="97"/>
      <c r="CL242" s="97"/>
      <c r="CM242" s="97"/>
      <c r="CN242" s="97"/>
      <c r="CO242" s="97"/>
      <c r="CP242" s="97"/>
      <c r="CQ242" s="97"/>
      <c r="CR242" s="97"/>
      <c r="CS242" s="97"/>
      <c r="CT242" s="97"/>
      <c r="CU242" s="66"/>
      <c r="CV242" s="69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66"/>
      <c r="DL242" s="69"/>
      <c r="DM242" s="97"/>
      <c r="DN242" s="97"/>
      <c r="DO242" s="97"/>
      <c r="DP242" s="97"/>
      <c r="DQ242" s="97"/>
      <c r="DR242" s="97"/>
      <c r="DS242" s="97"/>
      <c r="DT242" s="97"/>
      <c r="DU242" s="97"/>
      <c r="DV242" s="97"/>
      <c r="DW242" s="97"/>
      <c r="DX242" s="97"/>
      <c r="DY242" s="97"/>
      <c r="DZ242" s="97"/>
      <c r="EA242" s="66"/>
      <c r="EB242" s="69"/>
      <c r="EC242" s="97"/>
      <c r="ED242" s="97"/>
      <c r="EE242" s="97"/>
      <c r="EF242" s="97"/>
      <c r="EG242" s="97"/>
      <c r="EH242" s="97"/>
      <c r="EI242" s="97"/>
      <c r="EJ242" s="97"/>
      <c r="EK242" s="97"/>
      <c r="EL242" s="97"/>
      <c r="EM242" s="97"/>
      <c r="EN242" s="97"/>
      <c r="EO242" s="97"/>
      <c r="EP242" s="97"/>
      <c r="EQ242" s="97"/>
      <c r="ER242" s="97"/>
      <c r="ES242" s="97"/>
      <c r="ET242" s="97"/>
      <c r="EU242" s="97"/>
      <c r="EV242" s="97"/>
      <c r="EW242" s="97"/>
      <c r="EX242" s="97"/>
      <c r="EY242" s="97"/>
      <c r="EZ242" s="97"/>
      <c r="FA242" s="97"/>
      <c r="FB242" s="97"/>
      <c r="FC242" s="97"/>
      <c r="FD242" s="97"/>
      <c r="FE242" s="97"/>
      <c r="FF242" s="97"/>
      <c r="FG242" s="53"/>
    </row>
    <row r="243" spans="1:163" ht="8.1" customHeight="1" x14ac:dyDescent="0.15">
      <c r="A243" s="82">
        <f t="shared" ref="A243" si="52">A238+1</f>
        <v>42</v>
      </c>
      <c r="B243" s="82">
        <f>IF(P243="",0,1)</f>
        <v>0</v>
      </c>
      <c r="O243" s="54"/>
      <c r="P243" s="91" t="str">
        <f>IF(VLOOKUP($A243,入力シート,2,0)="","",VLOOKUP($A243,入力シート,2,0))</f>
        <v/>
      </c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70"/>
      <c r="AI243" s="71"/>
      <c r="AJ243" s="94" t="str">
        <f>IF(VLOOKUP($A243,入力シート,3,0)="","",VLOOKUP($A243,入力シート,3,0))</f>
        <v/>
      </c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70"/>
      <c r="CF243" s="72"/>
      <c r="CG243" s="88" t="str">
        <f>IF(VLOOKUP($A243,入力シート,4,0)="","",VLOOKUP($A243,入力シート,4,0))</f>
        <v/>
      </c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73"/>
      <c r="CV243" s="74"/>
      <c r="CW243" s="98" t="str">
        <f>IF(VLOOKUP($A243,入力シート,5,0)="","",VLOOKUP($A243,入力シート,5,0))</f>
        <v/>
      </c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73"/>
      <c r="DL243" s="74"/>
      <c r="DM243" s="88" t="str">
        <f t="shared" ref="DM243" si="53">IF(AJ243="","",CG243+CW243)</f>
        <v/>
      </c>
      <c r="DN243" s="88"/>
      <c r="DO243" s="88"/>
      <c r="DP243" s="88"/>
      <c r="DQ243" s="88"/>
      <c r="DR243" s="88"/>
      <c r="DS243" s="88"/>
      <c r="DT243" s="88"/>
      <c r="DU243" s="88"/>
      <c r="DV243" s="88"/>
      <c r="DW243" s="88"/>
      <c r="DX243" s="88"/>
      <c r="DY243" s="88"/>
      <c r="DZ243" s="88"/>
      <c r="EA243" s="73"/>
      <c r="EB243" s="74"/>
      <c r="EC243" s="88" t="str">
        <f>IF(VLOOKUP($A243,入力シート,6,0)="","",VLOOKUP($A243,入力シート,6,0))</f>
        <v/>
      </c>
      <c r="ED243" s="88"/>
      <c r="EE243" s="88"/>
      <c r="EF243" s="88"/>
      <c r="EG243" s="88"/>
      <c r="EH243" s="88"/>
      <c r="EI243" s="88"/>
      <c r="EJ243" s="88"/>
      <c r="EK243" s="88"/>
      <c r="EL243" s="88"/>
      <c r="EM243" s="88"/>
      <c r="EN243" s="88"/>
      <c r="EO243" s="88"/>
      <c r="EP243" s="88"/>
      <c r="EQ243" s="88"/>
      <c r="ER243" s="88"/>
      <c r="ES243" s="88"/>
      <c r="ET243" s="88"/>
      <c r="EU243" s="88"/>
      <c r="EV243" s="88"/>
      <c r="EW243" s="88"/>
      <c r="EX243" s="88"/>
      <c r="EY243" s="88"/>
      <c r="EZ243" s="88"/>
      <c r="FA243" s="88"/>
      <c r="FB243" s="88"/>
      <c r="FC243" s="88"/>
      <c r="FD243" s="88"/>
      <c r="FE243" s="88"/>
      <c r="FF243" s="88"/>
      <c r="FG243" s="55"/>
    </row>
    <row r="244" spans="1:163" ht="8.1" customHeight="1" x14ac:dyDescent="0.15">
      <c r="O244" s="50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60"/>
      <c r="AI244" s="61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60"/>
      <c r="CF244" s="5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62"/>
      <c r="CV244" s="63"/>
      <c r="CW244" s="99"/>
      <c r="CX244" s="99"/>
      <c r="CY244" s="99"/>
      <c r="CZ244" s="99"/>
      <c r="DA244" s="99"/>
      <c r="DB244" s="99"/>
      <c r="DC244" s="99"/>
      <c r="DD244" s="99"/>
      <c r="DE244" s="99"/>
      <c r="DF244" s="99"/>
      <c r="DG244" s="99"/>
      <c r="DH244" s="99"/>
      <c r="DI244" s="99"/>
      <c r="DJ244" s="99"/>
      <c r="DK244" s="62"/>
      <c r="DL244" s="63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62"/>
      <c r="EB244" s="63"/>
      <c r="EC244" s="89"/>
      <c r="ED244" s="89"/>
      <c r="EE244" s="89"/>
      <c r="EF244" s="89"/>
      <c r="EG244" s="89"/>
      <c r="EH244" s="89"/>
      <c r="EI244" s="89"/>
      <c r="EJ244" s="89"/>
      <c r="EK244" s="89"/>
      <c r="EL244" s="89"/>
      <c r="EM244" s="89"/>
      <c r="EN244" s="89"/>
      <c r="EO244" s="89"/>
      <c r="EP244" s="89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89"/>
      <c r="FD244" s="89"/>
      <c r="FE244" s="89"/>
      <c r="FF244" s="89"/>
      <c r="FG244" s="51"/>
    </row>
    <row r="245" spans="1:163" ht="8.1" customHeight="1" x14ac:dyDescent="0.15">
      <c r="O245" s="50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60"/>
      <c r="AI245" s="61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60"/>
      <c r="CF245" s="5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62"/>
      <c r="CV245" s="63"/>
      <c r="CW245" s="99"/>
      <c r="CX245" s="99"/>
      <c r="CY245" s="99"/>
      <c r="CZ245" s="99"/>
      <c r="DA245" s="99"/>
      <c r="DB245" s="99"/>
      <c r="DC245" s="99"/>
      <c r="DD245" s="99"/>
      <c r="DE245" s="99"/>
      <c r="DF245" s="99"/>
      <c r="DG245" s="99"/>
      <c r="DH245" s="99"/>
      <c r="DI245" s="99"/>
      <c r="DJ245" s="99"/>
      <c r="DK245" s="62"/>
      <c r="DL245" s="63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62"/>
      <c r="EB245" s="63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89"/>
      <c r="EN245" s="89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89"/>
      <c r="FD245" s="89"/>
      <c r="FE245" s="89"/>
      <c r="FF245" s="89"/>
      <c r="FG245" s="51"/>
    </row>
    <row r="246" spans="1:163" ht="8.1" customHeight="1" x14ac:dyDescent="0.15">
      <c r="O246" s="50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60"/>
      <c r="AI246" s="62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64"/>
      <c r="CF246" s="5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62"/>
      <c r="CV246" s="63"/>
      <c r="CW246" s="99"/>
      <c r="CX246" s="99"/>
      <c r="CY246" s="99"/>
      <c r="CZ246" s="99"/>
      <c r="DA246" s="99"/>
      <c r="DB246" s="99"/>
      <c r="DC246" s="99"/>
      <c r="DD246" s="99"/>
      <c r="DE246" s="99"/>
      <c r="DF246" s="99"/>
      <c r="DG246" s="99"/>
      <c r="DH246" s="99"/>
      <c r="DI246" s="99"/>
      <c r="DJ246" s="99"/>
      <c r="DK246" s="62"/>
      <c r="DL246" s="63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62"/>
      <c r="EB246" s="63"/>
      <c r="EC246" s="89"/>
      <c r="ED246" s="89"/>
      <c r="EE246" s="89"/>
      <c r="EF246" s="89"/>
      <c r="EG246" s="89"/>
      <c r="EH246" s="89"/>
      <c r="EI246" s="89"/>
      <c r="EJ246" s="89"/>
      <c r="EK246" s="89"/>
      <c r="EL246" s="89"/>
      <c r="EM246" s="89"/>
      <c r="EN246" s="89"/>
      <c r="EO246" s="89"/>
      <c r="EP246" s="89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89"/>
      <c r="FD246" s="89"/>
      <c r="FE246" s="89"/>
      <c r="FF246" s="89"/>
      <c r="FG246" s="51"/>
    </row>
    <row r="247" spans="1:163" ht="8.1" customHeight="1" x14ac:dyDescent="0.15">
      <c r="O247" s="56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75"/>
      <c r="AI247" s="76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77"/>
      <c r="CF247" s="78"/>
      <c r="CG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76"/>
      <c r="CV247" s="79"/>
      <c r="CW247" s="103"/>
      <c r="CX247" s="103"/>
      <c r="CY247" s="103"/>
      <c r="CZ247" s="103"/>
      <c r="DA247" s="103"/>
      <c r="DB247" s="103"/>
      <c r="DC247" s="103"/>
      <c r="DD247" s="103"/>
      <c r="DE247" s="103"/>
      <c r="DF247" s="103"/>
      <c r="DG247" s="103"/>
      <c r="DH247" s="103"/>
      <c r="DI247" s="103"/>
      <c r="DJ247" s="103"/>
      <c r="DK247" s="76"/>
      <c r="DL247" s="79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76"/>
      <c r="EB247" s="79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57"/>
    </row>
    <row r="248" spans="1:163" ht="8.1" customHeight="1" x14ac:dyDescent="0.15">
      <c r="A248" s="82">
        <f>A243+1</f>
        <v>43</v>
      </c>
      <c r="B248" s="82">
        <f>IF(P248="",0,1)</f>
        <v>0</v>
      </c>
      <c r="O248" s="50"/>
      <c r="P248" s="92" t="str">
        <f>IF(VLOOKUP($A248,入力シート,2,0)="","",VLOOKUP($A248,入力シート,2,0))</f>
        <v/>
      </c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60"/>
      <c r="AI248" s="61"/>
      <c r="AJ248" s="95" t="str">
        <f>IF(VLOOKUP($A248,入力シート,3,0)="","",VLOOKUP($A248,入力シート,3,0))</f>
        <v/>
      </c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60"/>
      <c r="CF248" s="59"/>
      <c r="CG248" s="89" t="str">
        <f>IF(VLOOKUP($A248,入力シート,4,0)="","",VLOOKUP($A248,入力シート,4,0))</f>
        <v/>
      </c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62"/>
      <c r="CV248" s="63"/>
      <c r="CW248" s="99" t="str">
        <f>IF(VLOOKUP($A248,入力シート,5,0)="","",VLOOKUP($A248,入力シート,5,0))</f>
        <v/>
      </c>
      <c r="CX248" s="99"/>
      <c r="CY248" s="99"/>
      <c r="CZ248" s="99"/>
      <c r="DA248" s="99"/>
      <c r="DB248" s="99"/>
      <c r="DC248" s="99"/>
      <c r="DD248" s="99"/>
      <c r="DE248" s="99"/>
      <c r="DF248" s="99"/>
      <c r="DG248" s="99"/>
      <c r="DH248" s="99"/>
      <c r="DI248" s="99"/>
      <c r="DJ248" s="99"/>
      <c r="DK248" s="62"/>
      <c r="DL248" s="63"/>
      <c r="DM248" s="89" t="str">
        <f>IF(AJ248="","",CG248+CW248)</f>
        <v/>
      </c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62"/>
      <c r="EB248" s="63"/>
      <c r="EC248" s="89" t="str">
        <f>IF(VLOOKUP($A248,入力シート,6,0)="","",VLOOKUP($A248,入力シート,6,0))</f>
        <v/>
      </c>
      <c r="ED248" s="89"/>
      <c r="EE248" s="89"/>
      <c r="EF248" s="89"/>
      <c r="EG248" s="89"/>
      <c r="EH248" s="89"/>
      <c r="EI248" s="89"/>
      <c r="EJ248" s="89"/>
      <c r="EK248" s="89"/>
      <c r="EL248" s="89"/>
      <c r="EM248" s="89"/>
      <c r="EN248" s="89"/>
      <c r="EO248" s="89"/>
      <c r="EP248" s="89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89"/>
      <c r="FD248" s="89"/>
      <c r="FE248" s="89"/>
      <c r="FF248" s="89"/>
      <c r="FG248" s="51"/>
    </row>
    <row r="249" spans="1:163" ht="8.1" customHeight="1" x14ac:dyDescent="0.15">
      <c r="O249" s="50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60"/>
      <c r="AI249" s="61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  <c r="CD249" s="95"/>
      <c r="CE249" s="60"/>
      <c r="CF249" s="5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62"/>
      <c r="CV249" s="63"/>
      <c r="CW249" s="99"/>
      <c r="CX249" s="99"/>
      <c r="CY249" s="99"/>
      <c r="CZ249" s="99"/>
      <c r="DA249" s="99"/>
      <c r="DB249" s="99"/>
      <c r="DC249" s="99"/>
      <c r="DD249" s="99"/>
      <c r="DE249" s="99"/>
      <c r="DF249" s="99"/>
      <c r="DG249" s="99"/>
      <c r="DH249" s="99"/>
      <c r="DI249" s="99"/>
      <c r="DJ249" s="99"/>
      <c r="DK249" s="62"/>
      <c r="DL249" s="63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62"/>
      <c r="EB249" s="63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89"/>
      <c r="EN249" s="89"/>
      <c r="EO249" s="89"/>
      <c r="EP249" s="89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89"/>
      <c r="FD249" s="89"/>
      <c r="FE249" s="89"/>
      <c r="FF249" s="89"/>
      <c r="FG249" s="51"/>
    </row>
    <row r="250" spans="1:163" ht="8.1" customHeight="1" x14ac:dyDescent="0.15">
      <c r="O250" s="50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60"/>
      <c r="AI250" s="61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60"/>
      <c r="CF250" s="5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62"/>
      <c r="CV250" s="63"/>
      <c r="CW250" s="99"/>
      <c r="CX250" s="99"/>
      <c r="CY250" s="99"/>
      <c r="CZ250" s="99"/>
      <c r="DA250" s="99"/>
      <c r="DB250" s="99"/>
      <c r="DC250" s="99"/>
      <c r="DD250" s="99"/>
      <c r="DE250" s="99"/>
      <c r="DF250" s="99"/>
      <c r="DG250" s="99"/>
      <c r="DH250" s="99"/>
      <c r="DI250" s="99"/>
      <c r="DJ250" s="99"/>
      <c r="DK250" s="62"/>
      <c r="DL250" s="63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62"/>
      <c r="EB250" s="63"/>
      <c r="EC250" s="89"/>
      <c r="ED250" s="89"/>
      <c r="EE250" s="89"/>
      <c r="EF250" s="89"/>
      <c r="EG250" s="89"/>
      <c r="EH250" s="89"/>
      <c r="EI250" s="89"/>
      <c r="EJ250" s="89"/>
      <c r="EK250" s="89"/>
      <c r="EL250" s="89"/>
      <c r="EM250" s="89"/>
      <c r="EN250" s="89"/>
      <c r="EO250" s="89"/>
      <c r="EP250" s="89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89"/>
      <c r="FD250" s="89"/>
      <c r="FE250" s="89"/>
      <c r="FF250" s="89"/>
      <c r="FG250" s="51"/>
    </row>
    <row r="251" spans="1:163" ht="8.1" customHeight="1" x14ac:dyDescent="0.15">
      <c r="O251" s="50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60"/>
      <c r="AI251" s="62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64"/>
      <c r="CF251" s="5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62"/>
      <c r="CV251" s="63"/>
      <c r="CW251" s="99"/>
      <c r="CX251" s="99"/>
      <c r="CY251" s="99"/>
      <c r="CZ251" s="99"/>
      <c r="DA251" s="99"/>
      <c r="DB251" s="99"/>
      <c r="DC251" s="99"/>
      <c r="DD251" s="99"/>
      <c r="DE251" s="99"/>
      <c r="DF251" s="99"/>
      <c r="DG251" s="99"/>
      <c r="DH251" s="99"/>
      <c r="DI251" s="99"/>
      <c r="DJ251" s="99"/>
      <c r="DK251" s="62"/>
      <c r="DL251" s="63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62"/>
      <c r="EB251" s="63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51"/>
    </row>
    <row r="252" spans="1:163" ht="8.1" customHeight="1" x14ac:dyDescent="0.15">
      <c r="O252" s="52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65"/>
      <c r="AI252" s="6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67"/>
      <c r="CF252" s="68"/>
      <c r="CG252" s="97"/>
      <c r="CH252" s="97"/>
      <c r="CI252" s="97"/>
      <c r="CJ252" s="97"/>
      <c r="CK252" s="97"/>
      <c r="CL252" s="97"/>
      <c r="CM252" s="97"/>
      <c r="CN252" s="97"/>
      <c r="CO252" s="97"/>
      <c r="CP252" s="97"/>
      <c r="CQ252" s="97"/>
      <c r="CR252" s="97"/>
      <c r="CS252" s="97"/>
      <c r="CT252" s="97"/>
      <c r="CU252" s="66"/>
      <c r="CV252" s="69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66"/>
      <c r="DL252" s="69"/>
      <c r="DM252" s="97"/>
      <c r="DN252" s="97"/>
      <c r="DO252" s="97"/>
      <c r="DP252" s="97"/>
      <c r="DQ252" s="97"/>
      <c r="DR252" s="97"/>
      <c r="DS252" s="97"/>
      <c r="DT252" s="97"/>
      <c r="DU252" s="97"/>
      <c r="DV252" s="97"/>
      <c r="DW252" s="97"/>
      <c r="DX252" s="97"/>
      <c r="DY252" s="97"/>
      <c r="DZ252" s="97"/>
      <c r="EA252" s="66"/>
      <c r="EB252" s="69"/>
      <c r="EC252" s="97"/>
      <c r="ED252" s="97"/>
      <c r="EE252" s="97"/>
      <c r="EF252" s="97"/>
      <c r="EG252" s="97"/>
      <c r="EH252" s="97"/>
      <c r="EI252" s="97"/>
      <c r="EJ252" s="97"/>
      <c r="EK252" s="97"/>
      <c r="EL252" s="97"/>
      <c r="EM252" s="97"/>
      <c r="EN252" s="97"/>
      <c r="EO252" s="97"/>
      <c r="EP252" s="97"/>
      <c r="EQ252" s="97"/>
      <c r="ER252" s="97"/>
      <c r="ES252" s="97"/>
      <c r="ET252" s="97"/>
      <c r="EU252" s="97"/>
      <c r="EV252" s="97"/>
      <c r="EW252" s="97"/>
      <c r="EX252" s="97"/>
      <c r="EY252" s="97"/>
      <c r="EZ252" s="97"/>
      <c r="FA252" s="97"/>
      <c r="FB252" s="97"/>
      <c r="FC252" s="97"/>
      <c r="FD252" s="97"/>
      <c r="FE252" s="97"/>
      <c r="FF252" s="97"/>
      <c r="FG252" s="53"/>
    </row>
    <row r="253" spans="1:163" ht="8.1" customHeight="1" x14ac:dyDescent="0.15">
      <c r="A253" s="82">
        <f>A248+1</f>
        <v>44</v>
      </c>
      <c r="B253" s="82">
        <f>IF(P253="",0,1)</f>
        <v>0</v>
      </c>
      <c r="O253" s="54"/>
      <c r="P253" s="91" t="str">
        <f>IF(VLOOKUP($A253,入力シート,2,0)="","",VLOOKUP($A253,入力シート,2,0))</f>
        <v/>
      </c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70"/>
      <c r="AI253" s="71"/>
      <c r="AJ253" s="94" t="str">
        <f>IF(VLOOKUP($A253,入力シート,3,0)="","",VLOOKUP($A253,入力シート,3,0))</f>
        <v/>
      </c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70"/>
      <c r="CF253" s="72"/>
      <c r="CG253" s="88" t="str">
        <f>IF(VLOOKUP($A253,入力シート,4,0)="","",VLOOKUP($A253,入力シート,4,0))</f>
        <v/>
      </c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73"/>
      <c r="CV253" s="74"/>
      <c r="CW253" s="98" t="str">
        <f>IF(VLOOKUP($A253,入力シート,5,0)="","",VLOOKUP($A253,入力シート,5,0))</f>
        <v/>
      </c>
      <c r="CX253" s="98"/>
      <c r="CY253" s="98"/>
      <c r="CZ253" s="98"/>
      <c r="DA253" s="98"/>
      <c r="DB253" s="98"/>
      <c r="DC253" s="98"/>
      <c r="DD253" s="98"/>
      <c r="DE253" s="98"/>
      <c r="DF253" s="98"/>
      <c r="DG253" s="98"/>
      <c r="DH253" s="98"/>
      <c r="DI253" s="98"/>
      <c r="DJ253" s="98"/>
      <c r="DK253" s="73"/>
      <c r="DL253" s="74"/>
      <c r="DM253" s="88" t="str">
        <f>IF(AJ253="","",CG253+CW253)</f>
        <v/>
      </c>
      <c r="DN253" s="88"/>
      <c r="DO253" s="88"/>
      <c r="DP253" s="88"/>
      <c r="DQ253" s="88"/>
      <c r="DR253" s="88"/>
      <c r="DS253" s="88"/>
      <c r="DT253" s="88"/>
      <c r="DU253" s="88"/>
      <c r="DV253" s="88"/>
      <c r="DW253" s="88"/>
      <c r="DX253" s="88"/>
      <c r="DY253" s="88"/>
      <c r="DZ253" s="88"/>
      <c r="EA253" s="73"/>
      <c r="EB253" s="74"/>
      <c r="EC253" s="88" t="str">
        <f>IF(VLOOKUP($A253,入力シート,6,0)="","",VLOOKUP($A253,入力シート,6,0))</f>
        <v/>
      </c>
      <c r="ED253" s="88"/>
      <c r="EE253" s="88"/>
      <c r="EF253" s="88"/>
      <c r="EG253" s="88"/>
      <c r="EH253" s="88"/>
      <c r="EI253" s="88"/>
      <c r="EJ253" s="88"/>
      <c r="EK253" s="88"/>
      <c r="EL253" s="88"/>
      <c r="EM253" s="88"/>
      <c r="EN253" s="88"/>
      <c r="EO253" s="88"/>
      <c r="EP253" s="88"/>
      <c r="EQ253" s="88"/>
      <c r="ER253" s="88"/>
      <c r="ES253" s="88"/>
      <c r="ET253" s="88"/>
      <c r="EU253" s="88"/>
      <c r="EV253" s="88"/>
      <c r="EW253" s="88"/>
      <c r="EX253" s="88"/>
      <c r="EY253" s="88"/>
      <c r="EZ253" s="88"/>
      <c r="FA253" s="88"/>
      <c r="FB253" s="88"/>
      <c r="FC253" s="88"/>
      <c r="FD253" s="88"/>
      <c r="FE253" s="88"/>
      <c r="FF253" s="88"/>
      <c r="FG253" s="55"/>
    </row>
    <row r="254" spans="1:163" ht="8.1" customHeight="1" x14ac:dyDescent="0.15">
      <c r="O254" s="50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60"/>
      <c r="AI254" s="61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60"/>
      <c r="CF254" s="5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62"/>
      <c r="CV254" s="63"/>
      <c r="CW254" s="99"/>
      <c r="CX254" s="99"/>
      <c r="CY254" s="99"/>
      <c r="CZ254" s="99"/>
      <c r="DA254" s="99"/>
      <c r="DB254" s="99"/>
      <c r="DC254" s="99"/>
      <c r="DD254" s="99"/>
      <c r="DE254" s="99"/>
      <c r="DF254" s="99"/>
      <c r="DG254" s="99"/>
      <c r="DH254" s="99"/>
      <c r="DI254" s="99"/>
      <c r="DJ254" s="99"/>
      <c r="DK254" s="62"/>
      <c r="DL254" s="63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62"/>
      <c r="EB254" s="63"/>
      <c r="EC254" s="89"/>
      <c r="ED254" s="89"/>
      <c r="EE254" s="89"/>
      <c r="EF254" s="89"/>
      <c r="EG254" s="89"/>
      <c r="EH254" s="89"/>
      <c r="EI254" s="89"/>
      <c r="EJ254" s="89"/>
      <c r="EK254" s="89"/>
      <c r="EL254" s="89"/>
      <c r="EM254" s="89"/>
      <c r="EN254" s="89"/>
      <c r="EO254" s="89"/>
      <c r="EP254" s="89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89"/>
      <c r="FD254" s="89"/>
      <c r="FE254" s="89"/>
      <c r="FF254" s="89"/>
      <c r="FG254" s="51"/>
    </row>
    <row r="255" spans="1:163" ht="8.1" customHeight="1" x14ac:dyDescent="0.15">
      <c r="O255" s="50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60"/>
      <c r="AI255" s="61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60"/>
      <c r="CF255" s="5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  <c r="CR255" s="89"/>
      <c r="CS255" s="89"/>
      <c r="CT255" s="89"/>
      <c r="CU255" s="62"/>
      <c r="CV255" s="63"/>
      <c r="CW255" s="99"/>
      <c r="CX255" s="99"/>
      <c r="CY255" s="99"/>
      <c r="CZ255" s="99"/>
      <c r="DA255" s="99"/>
      <c r="DB255" s="99"/>
      <c r="DC255" s="99"/>
      <c r="DD255" s="99"/>
      <c r="DE255" s="99"/>
      <c r="DF255" s="99"/>
      <c r="DG255" s="99"/>
      <c r="DH255" s="99"/>
      <c r="DI255" s="99"/>
      <c r="DJ255" s="99"/>
      <c r="DK255" s="62"/>
      <c r="DL255" s="63"/>
      <c r="DM255" s="89"/>
      <c r="DN255" s="89"/>
      <c r="DO255" s="89"/>
      <c r="DP255" s="89"/>
      <c r="DQ255" s="89"/>
      <c r="DR255" s="89"/>
      <c r="DS255" s="89"/>
      <c r="DT255" s="89"/>
      <c r="DU255" s="89"/>
      <c r="DV255" s="89"/>
      <c r="DW255" s="89"/>
      <c r="DX255" s="89"/>
      <c r="DY255" s="89"/>
      <c r="DZ255" s="89"/>
      <c r="EA255" s="62"/>
      <c r="EB255" s="63"/>
      <c r="EC255" s="89"/>
      <c r="ED255" s="89"/>
      <c r="EE255" s="89"/>
      <c r="EF255" s="89"/>
      <c r="EG255" s="89"/>
      <c r="EH255" s="89"/>
      <c r="EI255" s="89"/>
      <c r="EJ255" s="89"/>
      <c r="EK255" s="89"/>
      <c r="EL255" s="89"/>
      <c r="EM255" s="89"/>
      <c r="EN255" s="89"/>
      <c r="EO255" s="89"/>
      <c r="EP255" s="89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89"/>
      <c r="FD255" s="89"/>
      <c r="FE255" s="89"/>
      <c r="FF255" s="89"/>
      <c r="FG255" s="51"/>
    </row>
    <row r="256" spans="1:163" ht="8.1" customHeight="1" x14ac:dyDescent="0.15">
      <c r="O256" s="50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60"/>
      <c r="AI256" s="62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64"/>
      <c r="CF256" s="5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  <c r="CT256" s="89"/>
      <c r="CU256" s="62"/>
      <c r="CV256" s="63"/>
      <c r="CW256" s="99"/>
      <c r="CX256" s="99"/>
      <c r="CY256" s="99"/>
      <c r="CZ256" s="99"/>
      <c r="DA256" s="99"/>
      <c r="DB256" s="99"/>
      <c r="DC256" s="99"/>
      <c r="DD256" s="99"/>
      <c r="DE256" s="99"/>
      <c r="DF256" s="99"/>
      <c r="DG256" s="99"/>
      <c r="DH256" s="99"/>
      <c r="DI256" s="99"/>
      <c r="DJ256" s="99"/>
      <c r="DK256" s="62"/>
      <c r="DL256" s="63"/>
      <c r="DM256" s="89"/>
      <c r="DN256" s="89"/>
      <c r="DO256" s="89"/>
      <c r="DP256" s="89"/>
      <c r="DQ256" s="89"/>
      <c r="DR256" s="89"/>
      <c r="DS256" s="89"/>
      <c r="DT256" s="89"/>
      <c r="DU256" s="89"/>
      <c r="DV256" s="89"/>
      <c r="DW256" s="89"/>
      <c r="DX256" s="89"/>
      <c r="DY256" s="89"/>
      <c r="DZ256" s="89"/>
      <c r="EA256" s="62"/>
      <c r="EB256" s="63"/>
      <c r="EC256" s="89"/>
      <c r="ED256" s="89"/>
      <c r="EE256" s="89"/>
      <c r="EF256" s="89"/>
      <c r="EG256" s="89"/>
      <c r="EH256" s="89"/>
      <c r="EI256" s="89"/>
      <c r="EJ256" s="89"/>
      <c r="EK256" s="89"/>
      <c r="EL256" s="89"/>
      <c r="EM256" s="89"/>
      <c r="EN256" s="89"/>
      <c r="EO256" s="89"/>
      <c r="EP256" s="89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89"/>
      <c r="FD256" s="89"/>
      <c r="FE256" s="89"/>
      <c r="FF256" s="89"/>
      <c r="FG256" s="51"/>
    </row>
    <row r="257" spans="1:163" ht="8.1" customHeight="1" x14ac:dyDescent="0.15">
      <c r="O257" s="52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65"/>
      <c r="AI257" s="6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67"/>
      <c r="CF257" s="68"/>
      <c r="CG257" s="97"/>
      <c r="CH257" s="97"/>
      <c r="CI257" s="97"/>
      <c r="CJ257" s="97"/>
      <c r="CK257" s="97"/>
      <c r="CL257" s="97"/>
      <c r="CM257" s="97"/>
      <c r="CN257" s="97"/>
      <c r="CO257" s="97"/>
      <c r="CP257" s="97"/>
      <c r="CQ257" s="97"/>
      <c r="CR257" s="97"/>
      <c r="CS257" s="97"/>
      <c r="CT257" s="97"/>
      <c r="CU257" s="66"/>
      <c r="CV257" s="69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66"/>
      <c r="DL257" s="69"/>
      <c r="DM257" s="97"/>
      <c r="DN257" s="97"/>
      <c r="DO257" s="97"/>
      <c r="DP257" s="97"/>
      <c r="DQ257" s="97"/>
      <c r="DR257" s="97"/>
      <c r="DS257" s="97"/>
      <c r="DT257" s="97"/>
      <c r="DU257" s="97"/>
      <c r="DV257" s="97"/>
      <c r="DW257" s="97"/>
      <c r="DX257" s="97"/>
      <c r="DY257" s="97"/>
      <c r="DZ257" s="97"/>
      <c r="EA257" s="66"/>
      <c r="EB257" s="69"/>
      <c r="EC257" s="97"/>
      <c r="ED257" s="97"/>
      <c r="EE257" s="97"/>
      <c r="EF257" s="97"/>
      <c r="EG257" s="97"/>
      <c r="EH257" s="97"/>
      <c r="EI257" s="97"/>
      <c r="EJ257" s="97"/>
      <c r="EK257" s="97"/>
      <c r="EL257" s="97"/>
      <c r="EM257" s="97"/>
      <c r="EN257" s="97"/>
      <c r="EO257" s="97"/>
      <c r="EP257" s="97"/>
      <c r="EQ257" s="97"/>
      <c r="ER257" s="97"/>
      <c r="ES257" s="97"/>
      <c r="ET257" s="97"/>
      <c r="EU257" s="97"/>
      <c r="EV257" s="97"/>
      <c r="EW257" s="97"/>
      <c r="EX257" s="97"/>
      <c r="EY257" s="97"/>
      <c r="EZ257" s="97"/>
      <c r="FA257" s="97"/>
      <c r="FB257" s="97"/>
      <c r="FC257" s="97"/>
      <c r="FD257" s="97"/>
      <c r="FE257" s="97"/>
      <c r="FF257" s="97"/>
      <c r="FG257" s="53"/>
    </row>
    <row r="258" spans="1:163" ht="8.1" customHeight="1" x14ac:dyDescent="0.15">
      <c r="A258" s="82">
        <f t="shared" ref="A258" si="54">A253+1</f>
        <v>45</v>
      </c>
      <c r="B258" s="82">
        <f>IF(P258="",0,1)</f>
        <v>0</v>
      </c>
      <c r="O258" s="54"/>
      <c r="P258" s="91" t="str">
        <f>IF(VLOOKUP($A258,入力シート,2,0)="","",VLOOKUP($A258,入力シート,2,0))</f>
        <v/>
      </c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70"/>
      <c r="AI258" s="71"/>
      <c r="AJ258" s="94" t="str">
        <f>IF(VLOOKUP($A258,入力シート,3,0)="","",VLOOKUP($A258,入力シート,3,0))</f>
        <v/>
      </c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70"/>
      <c r="CF258" s="72"/>
      <c r="CG258" s="88" t="str">
        <f>IF(VLOOKUP($A258,入力シート,4,0)="","",VLOOKUP($A258,入力シート,4,0))</f>
        <v/>
      </c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73"/>
      <c r="CV258" s="74"/>
      <c r="CW258" s="98" t="str">
        <f>IF(VLOOKUP($A258,入力シート,5,0)="","",VLOOKUP($A258,入力シート,5,0))</f>
        <v/>
      </c>
      <c r="CX258" s="98"/>
      <c r="CY258" s="98"/>
      <c r="CZ258" s="98"/>
      <c r="DA258" s="98"/>
      <c r="DB258" s="98"/>
      <c r="DC258" s="98"/>
      <c r="DD258" s="98"/>
      <c r="DE258" s="98"/>
      <c r="DF258" s="98"/>
      <c r="DG258" s="98"/>
      <c r="DH258" s="98"/>
      <c r="DI258" s="98"/>
      <c r="DJ258" s="98"/>
      <c r="DK258" s="73"/>
      <c r="DL258" s="74"/>
      <c r="DM258" s="88" t="str">
        <f>IF(AJ258="","",CG258+CW258)</f>
        <v/>
      </c>
      <c r="DN258" s="88"/>
      <c r="DO258" s="88"/>
      <c r="DP258" s="88"/>
      <c r="DQ258" s="88"/>
      <c r="DR258" s="88"/>
      <c r="DS258" s="88"/>
      <c r="DT258" s="88"/>
      <c r="DU258" s="88"/>
      <c r="DV258" s="88"/>
      <c r="DW258" s="88"/>
      <c r="DX258" s="88"/>
      <c r="DY258" s="88"/>
      <c r="DZ258" s="88"/>
      <c r="EA258" s="73"/>
      <c r="EB258" s="74"/>
      <c r="EC258" s="88" t="str">
        <f>IF(VLOOKUP($A258,入力シート,6,0)="","",VLOOKUP($A258,入力シート,6,0))</f>
        <v/>
      </c>
      <c r="ED258" s="88"/>
      <c r="EE258" s="88"/>
      <c r="EF258" s="88"/>
      <c r="EG258" s="88"/>
      <c r="EH258" s="88"/>
      <c r="EI258" s="88"/>
      <c r="EJ258" s="88"/>
      <c r="EK258" s="88"/>
      <c r="EL258" s="88"/>
      <c r="EM258" s="88"/>
      <c r="EN258" s="88"/>
      <c r="EO258" s="88"/>
      <c r="EP258" s="88"/>
      <c r="EQ258" s="88"/>
      <c r="ER258" s="88"/>
      <c r="ES258" s="88"/>
      <c r="ET258" s="88"/>
      <c r="EU258" s="88"/>
      <c r="EV258" s="88"/>
      <c r="EW258" s="88"/>
      <c r="EX258" s="88"/>
      <c r="EY258" s="88"/>
      <c r="EZ258" s="88"/>
      <c r="FA258" s="88"/>
      <c r="FB258" s="88"/>
      <c r="FC258" s="88"/>
      <c r="FD258" s="88"/>
      <c r="FE258" s="88"/>
      <c r="FF258" s="88"/>
      <c r="FG258" s="55"/>
    </row>
    <row r="259" spans="1:163" ht="8.1" customHeight="1" x14ac:dyDescent="0.15">
      <c r="O259" s="50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60"/>
      <c r="AI259" s="61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60"/>
      <c r="CF259" s="5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  <c r="CR259" s="89"/>
      <c r="CS259" s="89"/>
      <c r="CT259" s="89"/>
      <c r="CU259" s="62"/>
      <c r="CV259" s="63"/>
      <c r="CW259" s="99"/>
      <c r="CX259" s="99"/>
      <c r="CY259" s="99"/>
      <c r="CZ259" s="99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  <c r="DK259" s="62"/>
      <c r="DL259" s="63"/>
      <c r="DM259" s="89"/>
      <c r="DN259" s="89"/>
      <c r="DO259" s="89"/>
      <c r="DP259" s="89"/>
      <c r="DQ259" s="89"/>
      <c r="DR259" s="89"/>
      <c r="DS259" s="89"/>
      <c r="DT259" s="89"/>
      <c r="DU259" s="89"/>
      <c r="DV259" s="89"/>
      <c r="DW259" s="89"/>
      <c r="DX259" s="89"/>
      <c r="DY259" s="89"/>
      <c r="DZ259" s="89"/>
      <c r="EA259" s="62"/>
      <c r="EB259" s="63"/>
      <c r="EC259" s="89"/>
      <c r="ED259" s="89"/>
      <c r="EE259" s="89"/>
      <c r="EF259" s="89"/>
      <c r="EG259" s="89"/>
      <c r="EH259" s="89"/>
      <c r="EI259" s="89"/>
      <c r="EJ259" s="89"/>
      <c r="EK259" s="89"/>
      <c r="EL259" s="89"/>
      <c r="EM259" s="89"/>
      <c r="EN259" s="89"/>
      <c r="EO259" s="89"/>
      <c r="EP259" s="89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89"/>
      <c r="FD259" s="89"/>
      <c r="FE259" s="89"/>
      <c r="FF259" s="89"/>
      <c r="FG259" s="51"/>
    </row>
    <row r="260" spans="1:163" ht="8.1" customHeight="1" x14ac:dyDescent="0.15">
      <c r="O260" s="50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60"/>
      <c r="AI260" s="61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60"/>
      <c r="CF260" s="5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62"/>
      <c r="CV260" s="63"/>
      <c r="CW260" s="99"/>
      <c r="CX260" s="99"/>
      <c r="CY260" s="99"/>
      <c r="CZ260" s="99"/>
      <c r="DA260" s="99"/>
      <c r="DB260" s="99"/>
      <c r="DC260" s="99"/>
      <c r="DD260" s="99"/>
      <c r="DE260" s="99"/>
      <c r="DF260" s="99"/>
      <c r="DG260" s="99"/>
      <c r="DH260" s="99"/>
      <c r="DI260" s="99"/>
      <c r="DJ260" s="99"/>
      <c r="DK260" s="62"/>
      <c r="DL260" s="63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62"/>
      <c r="EB260" s="63"/>
      <c r="EC260" s="89"/>
      <c r="ED260" s="89"/>
      <c r="EE260" s="89"/>
      <c r="EF260" s="89"/>
      <c r="EG260" s="89"/>
      <c r="EH260" s="89"/>
      <c r="EI260" s="89"/>
      <c r="EJ260" s="89"/>
      <c r="EK260" s="89"/>
      <c r="EL260" s="89"/>
      <c r="EM260" s="89"/>
      <c r="EN260" s="89"/>
      <c r="EO260" s="89"/>
      <c r="EP260" s="89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89"/>
      <c r="FD260" s="89"/>
      <c r="FE260" s="89"/>
      <c r="FF260" s="89"/>
      <c r="FG260" s="51"/>
    </row>
    <row r="261" spans="1:163" ht="8.1" customHeight="1" x14ac:dyDescent="0.15">
      <c r="O261" s="50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60"/>
      <c r="AI261" s="62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64"/>
      <c r="CF261" s="5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62"/>
      <c r="CV261" s="63"/>
      <c r="CW261" s="99"/>
      <c r="CX261" s="99"/>
      <c r="CY261" s="99"/>
      <c r="CZ261" s="99"/>
      <c r="DA261" s="99"/>
      <c r="DB261" s="99"/>
      <c r="DC261" s="99"/>
      <c r="DD261" s="99"/>
      <c r="DE261" s="99"/>
      <c r="DF261" s="99"/>
      <c r="DG261" s="99"/>
      <c r="DH261" s="99"/>
      <c r="DI261" s="99"/>
      <c r="DJ261" s="99"/>
      <c r="DK261" s="62"/>
      <c r="DL261" s="63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62"/>
      <c r="EB261" s="63"/>
      <c r="EC261" s="89"/>
      <c r="ED261" s="89"/>
      <c r="EE261" s="89"/>
      <c r="EF261" s="89"/>
      <c r="EG261" s="89"/>
      <c r="EH261" s="89"/>
      <c r="EI261" s="89"/>
      <c r="EJ261" s="89"/>
      <c r="EK261" s="89"/>
      <c r="EL261" s="89"/>
      <c r="EM261" s="89"/>
      <c r="EN261" s="89"/>
      <c r="EO261" s="89"/>
      <c r="EP261" s="89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89"/>
      <c r="FD261" s="89"/>
      <c r="FE261" s="89"/>
      <c r="FF261" s="89"/>
      <c r="FG261" s="51"/>
    </row>
    <row r="262" spans="1:163" ht="8.1" customHeight="1" x14ac:dyDescent="0.15">
      <c r="O262" s="52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65"/>
      <c r="AI262" s="6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67"/>
      <c r="CF262" s="68"/>
      <c r="CG262" s="97"/>
      <c r="CH262" s="97"/>
      <c r="CI262" s="97"/>
      <c r="CJ262" s="97"/>
      <c r="CK262" s="97"/>
      <c r="CL262" s="97"/>
      <c r="CM262" s="97"/>
      <c r="CN262" s="97"/>
      <c r="CO262" s="97"/>
      <c r="CP262" s="97"/>
      <c r="CQ262" s="97"/>
      <c r="CR262" s="97"/>
      <c r="CS262" s="97"/>
      <c r="CT262" s="97"/>
      <c r="CU262" s="66"/>
      <c r="CV262" s="69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66"/>
      <c r="DL262" s="69"/>
      <c r="DM262" s="97"/>
      <c r="DN262" s="97"/>
      <c r="DO262" s="97"/>
      <c r="DP262" s="97"/>
      <c r="DQ262" s="97"/>
      <c r="DR262" s="97"/>
      <c r="DS262" s="97"/>
      <c r="DT262" s="97"/>
      <c r="DU262" s="97"/>
      <c r="DV262" s="97"/>
      <c r="DW262" s="97"/>
      <c r="DX262" s="97"/>
      <c r="DY262" s="97"/>
      <c r="DZ262" s="97"/>
      <c r="EA262" s="66"/>
      <c r="EB262" s="69"/>
      <c r="EC262" s="97"/>
      <c r="ED262" s="97"/>
      <c r="EE262" s="97"/>
      <c r="EF262" s="97"/>
      <c r="EG262" s="97"/>
      <c r="EH262" s="97"/>
      <c r="EI262" s="97"/>
      <c r="EJ262" s="97"/>
      <c r="EK262" s="97"/>
      <c r="EL262" s="97"/>
      <c r="EM262" s="97"/>
      <c r="EN262" s="97"/>
      <c r="EO262" s="97"/>
      <c r="EP262" s="97"/>
      <c r="EQ262" s="97"/>
      <c r="ER262" s="97"/>
      <c r="ES262" s="97"/>
      <c r="ET262" s="97"/>
      <c r="EU262" s="97"/>
      <c r="EV262" s="97"/>
      <c r="EW262" s="97"/>
      <c r="EX262" s="97"/>
      <c r="EY262" s="97"/>
      <c r="EZ262" s="97"/>
      <c r="FA262" s="97"/>
      <c r="FB262" s="97"/>
      <c r="FC262" s="97"/>
      <c r="FD262" s="97"/>
      <c r="FE262" s="97"/>
      <c r="FF262" s="97"/>
      <c r="FG262" s="53"/>
    </row>
    <row r="263" spans="1:163" ht="8.1" customHeight="1" x14ac:dyDescent="0.15">
      <c r="A263" s="82">
        <f t="shared" ref="A263" si="55">A258+1</f>
        <v>46</v>
      </c>
      <c r="B263" s="82">
        <f>IF(P263="",0,1)</f>
        <v>0</v>
      </c>
      <c r="O263" s="54"/>
      <c r="P263" s="91" t="str">
        <f>IF(VLOOKUP($A263,入力シート,2,0)="","",VLOOKUP($A263,入力シート,2,0))</f>
        <v/>
      </c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70"/>
      <c r="AI263" s="71"/>
      <c r="AJ263" s="94" t="str">
        <f>IF(VLOOKUP($A263,入力シート,3,0)="","",VLOOKUP($A263,入力シート,3,0))</f>
        <v/>
      </c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70"/>
      <c r="CF263" s="72"/>
      <c r="CG263" s="88" t="str">
        <f>IF(VLOOKUP($A263,入力シート,4,0)="","",VLOOKUP($A263,入力シート,4,0))</f>
        <v/>
      </c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73"/>
      <c r="CV263" s="74"/>
      <c r="CW263" s="98" t="str">
        <f>IF(VLOOKUP($A263,入力シート,5,0)="","",VLOOKUP($A263,入力シート,5,0))</f>
        <v/>
      </c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73"/>
      <c r="DL263" s="74"/>
      <c r="DM263" s="88" t="str">
        <f t="shared" ref="DM263" si="56">IF(AJ263="","",CG263+CW263)</f>
        <v/>
      </c>
      <c r="DN263" s="88"/>
      <c r="DO263" s="88"/>
      <c r="DP263" s="88"/>
      <c r="DQ263" s="88"/>
      <c r="DR263" s="88"/>
      <c r="DS263" s="88"/>
      <c r="DT263" s="88"/>
      <c r="DU263" s="88"/>
      <c r="DV263" s="88"/>
      <c r="DW263" s="88"/>
      <c r="DX263" s="88"/>
      <c r="DY263" s="88"/>
      <c r="DZ263" s="88"/>
      <c r="EA263" s="73"/>
      <c r="EB263" s="74"/>
      <c r="EC263" s="88" t="str">
        <f>IF(VLOOKUP($A263,入力シート,6,0)="","",VLOOKUP($A263,入力シート,6,0))</f>
        <v/>
      </c>
      <c r="ED263" s="88"/>
      <c r="EE263" s="88"/>
      <c r="EF263" s="88"/>
      <c r="EG263" s="88"/>
      <c r="EH263" s="88"/>
      <c r="EI263" s="88"/>
      <c r="EJ263" s="88"/>
      <c r="EK263" s="88"/>
      <c r="EL263" s="88"/>
      <c r="EM263" s="88"/>
      <c r="EN263" s="88"/>
      <c r="EO263" s="88"/>
      <c r="EP263" s="88"/>
      <c r="EQ263" s="88"/>
      <c r="ER263" s="88"/>
      <c r="ES263" s="88"/>
      <c r="ET263" s="88"/>
      <c r="EU263" s="88"/>
      <c r="EV263" s="88"/>
      <c r="EW263" s="88"/>
      <c r="EX263" s="88"/>
      <c r="EY263" s="88"/>
      <c r="EZ263" s="88"/>
      <c r="FA263" s="88"/>
      <c r="FB263" s="88"/>
      <c r="FC263" s="88"/>
      <c r="FD263" s="88"/>
      <c r="FE263" s="88"/>
      <c r="FF263" s="88"/>
      <c r="FG263" s="55"/>
    </row>
    <row r="264" spans="1:163" ht="8.1" customHeight="1" x14ac:dyDescent="0.15">
      <c r="O264" s="50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60"/>
      <c r="AI264" s="61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60"/>
      <c r="CF264" s="5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  <c r="CR264" s="89"/>
      <c r="CS264" s="89"/>
      <c r="CT264" s="89"/>
      <c r="CU264" s="62"/>
      <c r="CV264" s="63"/>
      <c r="CW264" s="99"/>
      <c r="CX264" s="99"/>
      <c r="CY264" s="99"/>
      <c r="CZ264" s="99"/>
      <c r="DA264" s="99"/>
      <c r="DB264" s="99"/>
      <c r="DC264" s="99"/>
      <c r="DD264" s="99"/>
      <c r="DE264" s="99"/>
      <c r="DF264" s="99"/>
      <c r="DG264" s="99"/>
      <c r="DH264" s="99"/>
      <c r="DI264" s="99"/>
      <c r="DJ264" s="99"/>
      <c r="DK264" s="62"/>
      <c r="DL264" s="63"/>
      <c r="DM264" s="89"/>
      <c r="DN264" s="89"/>
      <c r="DO264" s="89"/>
      <c r="DP264" s="89"/>
      <c r="DQ264" s="89"/>
      <c r="DR264" s="89"/>
      <c r="DS264" s="89"/>
      <c r="DT264" s="89"/>
      <c r="DU264" s="89"/>
      <c r="DV264" s="89"/>
      <c r="DW264" s="89"/>
      <c r="DX264" s="89"/>
      <c r="DY264" s="89"/>
      <c r="DZ264" s="89"/>
      <c r="EA264" s="62"/>
      <c r="EB264" s="63"/>
      <c r="EC264" s="89"/>
      <c r="ED264" s="89"/>
      <c r="EE264" s="89"/>
      <c r="EF264" s="89"/>
      <c r="EG264" s="89"/>
      <c r="EH264" s="89"/>
      <c r="EI264" s="89"/>
      <c r="EJ264" s="89"/>
      <c r="EK264" s="89"/>
      <c r="EL264" s="89"/>
      <c r="EM264" s="89"/>
      <c r="EN264" s="89"/>
      <c r="EO264" s="89"/>
      <c r="EP264" s="89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89"/>
      <c r="FD264" s="89"/>
      <c r="FE264" s="89"/>
      <c r="FF264" s="89"/>
      <c r="FG264" s="51"/>
    </row>
    <row r="265" spans="1:163" ht="8.1" customHeight="1" x14ac:dyDescent="0.15">
      <c r="O265" s="50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60"/>
      <c r="AI265" s="61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60"/>
      <c r="CF265" s="5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  <c r="CU265" s="62"/>
      <c r="CV265" s="63"/>
      <c r="CW265" s="99"/>
      <c r="CX265" s="99"/>
      <c r="CY265" s="99"/>
      <c r="CZ265" s="99"/>
      <c r="DA265" s="99"/>
      <c r="DB265" s="99"/>
      <c r="DC265" s="99"/>
      <c r="DD265" s="99"/>
      <c r="DE265" s="99"/>
      <c r="DF265" s="99"/>
      <c r="DG265" s="99"/>
      <c r="DH265" s="99"/>
      <c r="DI265" s="99"/>
      <c r="DJ265" s="99"/>
      <c r="DK265" s="62"/>
      <c r="DL265" s="63"/>
      <c r="DM265" s="89"/>
      <c r="DN265" s="89"/>
      <c r="DO265" s="89"/>
      <c r="DP265" s="89"/>
      <c r="DQ265" s="89"/>
      <c r="DR265" s="89"/>
      <c r="DS265" s="89"/>
      <c r="DT265" s="89"/>
      <c r="DU265" s="89"/>
      <c r="DV265" s="89"/>
      <c r="DW265" s="89"/>
      <c r="DX265" s="89"/>
      <c r="DY265" s="89"/>
      <c r="DZ265" s="89"/>
      <c r="EA265" s="62"/>
      <c r="EB265" s="63"/>
      <c r="EC265" s="89"/>
      <c r="ED265" s="89"/>
      <c r="EE265" s="89"/>
      <c r="EF265" s="89"/>
      <c r="EG265" s="89"/>
      <c r="EH265" s="89"/>
      <c r="EI265" s="89"/>
      <c r="EJ265" s="89"/>
      <c r="EK265" s="89"/>
      <c r="EL265" s="89"/>
      <c r="EM265" s="89"/>
      <c r="EN265" s="89"/>
      <c r="EO265" s="89"/>
      <c r="EP265" s="89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89"/>
      <c r="FD265" s="89"/>
      <c r="FE265" s="89"/>
      <c r="FF265" s="89"/>
      <c r="FG265" s="51"/>
    </row>
    <row r="266" spans="1:163" ht="8.1" customHeight="1" x14ac:dyDescent="0.15">
      <c r="O266" s="50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60"/>
      <c r="AI266" s="62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64"/>
      <c r="CF266" s="5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  <c r="CR266" s="89"/>
      <c r="CS266" s="89"/>
      <c r="CT266" s="89"/>
      <c r="CU266" s="62"/>
      <c r="CV266" s="63"/>
      <c r="CW266" s="99"/>
      <c r="CX266" s="99"/>
      <c r="CY266" s="99"/>
      <c r="CZ266" s="99"/>
      <c r="DA266" s="99"/>
      <c r="DB266" s="99"/>
      <c r="DC266" s="99"/>
      <c r="DD266" s="99"/>
      <c r="DE266" s="99"/>
      <c r="DF266" s="99"/>
      <c r="DG266" s="99"/>
      <c r="DH266" s="99"/>
      <c r="DI266" s="99"/>
      <c r="DJ266" s="99"/>
      <c r="DK266" s="62"/>
      <c r="DL266" s="63"/>
      <c r="DM266" s="89"/>
      <c r="DN266" s="89"/>
      <c r="DO266" s="89"/>
      <c r="DP266" s="89"/>
      <c r="DQ266" s="89"/>
      <c r="DR266" s="89"/>
      <c r="DS266" s="89"/>
      <c r="DT266" s="89"/>
      <c r="DU266" s="89"/>
      <c r="DV266" s="89"/>
      <c r="DW266" s="89"/>
      <c r="DX266" s="89"/>
      <c r="DY266" s="89"/>
      <c r="DZ266" s="89"/>
      <c r="EA266" s="62"/>
      <c r="EB266" s="63"/>
      <c r="EC266" s="89"/>
      <c r="ED266" s="89"/>
      <c r="EE266" s="89"/>
      <c r="EF266" s="89"/>
      <c r="EG266" s="89"/>
      <c r="EH266" s="89"/>
      <c r="EI266" s="89"/>
      <c r="EJ266" s="89"/>
      <c r="EK266" s="89"/>
      <c r="EL266" s="89"/>
      <c r="EM266" s="89"/>
      <c r="EN266" s="89"/>
      <c r="EO266" s="89"/>
      <c r="EP266" s="89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89"/>
      <c r="FD266" s="89"/>
      <c r="FE266" s="89"/>
      <c r="FF266" s="89"/>
      <c r="FG266" s="51"/>
    </row>
    <row r="267" spans="1:163" ht="8.1" customHeight="1" x14ac:dyDescent="0.15">
      <c r="O267" s="52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65"/>
      <c r="AI267" s="6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67"/>
      <c r="CF267" s="68"/>
      <c r="CG267" s="97"/>
      <c r="CH267" s="97"/>
      <c r="CI267" s="97"/>
      <c r="CJ267" s="97"/>
      <c r="CK267" s="97"/>
      <c r="CL267" s="97"/>
      <c r="CM267" s="97"/>
      <c r="CN267" s="97"/>
      <c r="CO267" s="97"/>
      <c r="CP267" s="97"/>
      <c r="CQ267" s="97"/>
      <c r="CR267" s="97"/>
      <c r="CS267" s="97"/>
      <c r="CT267" s="97"/>
      <c r="CU267" s="66"/>
      <c r="CV267" s="69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66"/>
      <c r="DL267" s="69"/>
      <c r="DM267" s="97"/>
      <c r="DN267" s="97"/>
      <c r="DO267" s="97"/>
      <c r="DP267" s="97"/>
      <c r="DQ267" s="97"/>
      <c r="DR267" s="97"/>
      <c r="DS267" s="97"/>
      <c r="DT267" s="97"/>
      <c r="DU267" s="97"/>
      <c r="DV267" s="97"/>
      <c r="DW267" s="97"/>
      <c r="DX267" s="97"/>
      <c r="DY267" s="97"/>
      <c r="DZ267" s="97"/>
      <c r="EA267" s="66"/>
      <c r="EB267" s="69"/>
      <c r="EC267" s="97"/>
      <c r="ED267" s="97"/>
      <c r="EE267" s="97"/>
      <c r="EF267" s="97"/>
      <c r="EG267" s="97"/>
      <c r="EH267" s="97"/>
      <c r="EI267" s="97"/>
      <c r="EJ267" s="97"/>
      <c r="EK267" s="97"/>
      <c r="EL267" s="97"/>
      <c r="EM267" s="97"/>
      <c r="EN267" s="97"/>
      <c r="EO267" s="97"/>
      <c r="EP267" s="97"/>
      <c r="EQ267" s="97"/>
      <c r="ER267" s="97"/>
      <c r="ES267" s="97"/>
      <c r="ET267" s="97"/>
      <c r="EU267" s="97"/>
      <c r="EV267" s="97"/>
      <c r="EW267" s="97"/>
      <c r="EX267" s="97"/>
      <c r="EY267" s="97"/>
      <c r="EZ267" s="97"/>
      <c r="FA267" s="97"/>
      <c r="FB267" s="97"/>
      <c r="FC267" s="97"/>
      <c r="FD267" s="97"/>
      <c r="FE267" s="97"/>
      <c r="FF267" s="97"/>
      <c r="FG267" s="53"/>
    </row>
    <row r="268" spans="1:163" ht="8.1" customHeight="1" x14ac:dyDescent="0.15">
      <c r="A268" s="82">
        <f t="shared" ref="A268" si="57">A263+1</f>
        <v>47</v>
      </c>
      <c r="B268" s="82">
        <f>IF(P268="",0,1)</f>
        <v>0</v>
      </c>
      <c r="O268" s="54"/>
      <c r="P268" s="91" t="str">
        <f>IF(VLOOKUP($A268,入力シート,2,0)="","",VLOOKUP($A268,入力シート,2,0))</f>
        <v/>
      </c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70"/>
      <c r="AI268" s="71"/>
      <c r="AJ268" s="94" t="str">
        <f>IF(VLOOKUP($A268,入力シート,3,0)="","",VLOOKUP($A268,入力シート,3,0))</f>
        <v/>
      </c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70"/>
      <c r="CF268" s="72"/>
      <c r="CG268" s="88" t="str">
        <f>IF(VLOOKUP($A268,入力シート,4,0)="","",VLOOKUP($A268,入力シート,4,0))</f>
        <v/>
      </c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73"/>
      <c r="CV268" s="74"/>
      <c r="CW268" s="98" t="str">
        <f>IF(VLOOKUP($A268,入力シート,5,0)="","",VLOOKUP($A268,入力シート,5,0))</f>
        <v/>
      </c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73"/>
      <c r="DL268" s="74"/>
      <c r="DM268" s="88" t="str">
        <f t="shared" ref="DM268" si="58">IF(AJ268="","",CG268+CW268)</f>
        <v/>
      </c>
      <c r="DN268" s="88"/>
      <c r="DO268" s="88"/>
      <c r="DP268" s="88"/>
      <c r="DQ268" s="88"/>
      <c r="DR268" s="88"/>
      <c r="DS268" s="88"/>
      <c r="DT268" s="88"/>
      <c r="DU268" s="88"/>
      <c r="DV268" s="88"/>
      <c r="DW268" s="88"/>
      <c r="DX268" s="88"/>
      <c r="DY268" s="88"/>
      <c r="DZ268" s="88"/>
      <c r="EA268" s="73"/>
      <c r="EB268" s="74"/>
      <c r="EC268" s="88" t="str">
        <f>IF(VLOOKUP($A268,入力シート,6,0)="","",VLOOKUP($A268,入力シート,6,0))</f>
        <v/>
      </c>
      <c r="ED268" s="88"/>
      <c r="EE268" s="88"/>
      <c r="EF268" s="88"/>
      <c r="EG268" s="88"/>
      <c r="EH268" s="88"/>
      <c r="EI268" s="88"/>
      <c r="EJ268" s="88"/>
      <c r="EK268" s="88"/>
      <c r="EL268" s="88"/>
      <c r="EM268" s="88"/>
      <c r="EN268" s="88"/>
      <c r="EO268" s="88"/>
      <c r="EP268" s="88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88"/>
      <c r="FD268" s="88"/>
      <c r="FE268" s="88"/>
      <c r="FF268" s="88"/>
      <c r="FG268" s="55"/>
    </row>
    <row r="269" spans="1:163" ht="8.1" customHeight="1" x14ac:dyDescent="0.15">
      <c r="O269" s="50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60"/>
      <c r="AI269" s="61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60"/>
      <c r="CF269" s="5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  <c r="CR269" s="89"/>
      <c r="CS269" s="89"/>
      <c r="CT269" s="89"/>
      <c r="CU269" s="62"/>
      <c r="CV269" s="63"/>
      <c r="CW269" s="99"/>
      <c r="CX269" s="99"/>
      <c r="CY269" s="99"/>
      <c r="CZ269" s="99"/>
      <c r="DA269" s="99"/>
      <c r="DB269" s="99"/>
      <c r="DC269" s="99"/>
      <c r="DD269" s="99"/>
      <c r="DE269" s="99"/>
      <c r="DF269" s="99"/>
      <c r="DG269" s="99"/>
      <c r="DH269" s="99"/>
      <c r="DI269" s="99"/>
      <c r="DJ269" s="99"/>
      <c r="DK269" s="62"/>
      <c r="DL269" s="63"/>
      <c r="DM269" s="89"/>
      <c r="DN269" s="89"/>
      <c r="DO269" s="89"/>
      <c r="DP269" s="89"/>
      <c r="DQ269" s="89"/>
      <c r="DR269" s="89"/>
      <c r="DS269" s="89"/>
      <c r="DT269" s="89"/>
      <c r="DU269" s="89"/>
      <c r="DV269" s="89"/>
      <c r="DW269" s="89"/>
      <c r="DX269" s="89"/>
      <c r="DY269" s="89"/>
      <c r="DZ269" s="89"/>
      <c r="EA269" s="62"/>
      <c r="EB269" s="63"/>
      <c r="EC269" s="89"/>
      <c r="ED269" s="89"/>
      <c r="EE269" s="89"/>
      <c r="EF269" s="89"/>
      <c r="EG269" s="89"/>
      <c r="EH269" s="89"/>
      <c r="EI269" s="89"/>
      <c r="EJ269" s="89"/>
      <c r="EK269" s="89"/>
      <c r="EL269" s="89"/>
      <c r="EM269" s="89"/>
      <c r="EN269" s="89"/>
      <c r="EO269" s="89"/>
      <c r="EP269" s="89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89"/>
      <c r="FD269" s="89"/>
      <c r="FE269" s="89"/>
      <c r="FF269" s="89"/>
      <c r="FG269" s="51"/>
    </row>
    <row r="270" spans="1:163" ht="8.1" customHeight="1" x14ac:dyDescent="0.15">
      <c r="O270" s="50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60"/>
      <c r="AI270" s="61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  <c r="CD270" s="95"/>
      <c r="CE270" s="60"/>
      <c r="CF270" s="5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  <c r="CR270" s="89"/>
      <c r="CS270" s="89"/>
      <c r="CT270" s="89"/>
      <c r="CU270" s="62"/>
      <c r="CV270" s="63"/>
      <c r="CW270" s="99"/>
      <c r="CX270" s="99"/>
      <c r="CY270" s="99"/>
      <c r="CZ270" s="99"/>
      <c r="DA270" s="99"/>
      <c r="DB270" s="99"/>
      <c r="DC270" s="99"/>
      <c r="DD270" s="99"/>
      <c r="DE270" s="99"/>
      <c r="DF270" s="99"/>
      <c r="DG270" s="99"/>
      <c r="DH270" s="99"/>
      <c r="DI270" s="99"/>
      <c r="DJ270" s="99"/>
      <c r="DK270" s="62"/>
      <c r="DL270" s="63"/>
      <c r="DM270" s="89"/>
      <c r="DN270" s="89"/>
      <c r="DO270" s="89"/>
      <c r="DP270" s="89"/>
      <c r="DQ270" s="89"/>
      <c r="DR270" s="89"/>
      <c r="DS270" s="89"/>
      <c r="DT270" s="89"/>
      <c r="DU270" s="89"/>
      <c r="DV270" s="89"/>
      <c r="DW270" s="89"/>
      <c r="DX270" s="89"/>
      <c r="DY270" s="89"/>
      <c r="DZ270" s="89"/>
      <c r="EA270" s="62"/>
      <c r="EB270" s="63"/>
      <c r="EC270" s="89"/>
      <c r="ED270" s="89"/>
      <c r="EE270" s="89"/>
      <c r="EF270" s="89"/>
      <c r="EG270" s="89"/>
      <c r="EH270" s="89"/>
      <c r="EI270" s="89"/>
      <c r="EJ270" s="89"/>
      <c r="EK270" s="89"/>
      <c r="EL270" s="89"/>
      <c r="EM270" s="89"/>
      <c r="EN270" s="89"/>
      <c r="EO270" s="89"/>
      <c r="EP270" s="89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89"/>
      <c r="FD270" s="89"/>
      <c r="FE270" s="89"/>
      <c r="FF270" s="89"/>
      <c r="FG270" s="51"/>
    </row>
    <row r="271" spans="1:163" ht="8.1" customHeight="1" x14ac:dyDescent="0.15">
      <c r="O271" s="50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60"/>
      <c r="AI271" s="62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  <c r="CD271" s="95"/>
      <c r="CE271" s="64"/>
      <c r="CF271" s="5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  <c r="CR271" s="89"/>
      <c r="CS271" s="89"/>
      <c r="CT271" s="89"/>
      <c r="CU271" s="62"/>
      <c r="CV271" s="63"/>
      <c r="CW271" s="99"/>
      <c r="CX271" s="99"/>
      <c r="CY271" s="99"/>
      <c r="CZ271" s="99"/>
      <c r="DA271" s="99"/>
      <c r="DB271" s="99"/>
      <c r="DC271" s="99"/>
      <c r="DD271" s="99"/>
      <c r="DE271" s="99"/>
      <c r="DF271" s="99"/>
      <c r="DG271" s="99"/>
      <c r="DH271" s="99"/>
      <c r="DI271" s="99"/>
      <c r="DJ271" s="99"/>
      <c r="DK271" s="62"/>
      <c r="DL271" s="63"/>
      <c r="DM271" s="89"/>
      <c r="DN271" s="89"/>
      <c r="DO271" s="89"/>
      <c r="DP271" s="89"/>
      <c r="DQ271" s="89"/>
      <c r="DR271" s="89"/>
      <c r="DS271" s="89"/>
      <c r="DT271" s="89"/>
      <c r="DU271" s="89"/>
      <c r="DV271" s="89"/>
      <c r="DW271" s="89"/>
      <c r="DX271" s="89"/>
      <c r="DY271" s="89"/>
      <c r="DZ271" s="89"/>
      <c r="EA271" s="62"/>
      <c r="EB271" s="63"/>
      <c r="EC271" s="89"/>
      <c r="ED271" s="89"/>
      <c r="EE271" s="89"/>
      <c r="EF271" s="89"/>
      <c r="EG271" s="89"/>
      <c r="EH271" s="89"/>
      <c r="EI271" s="89"/>
      <c r="EJ271" s="89"/>
      <c r="EK271" s="89"/>
      <c r="EL271" s="89"/>
      <c r="EM271" s="89"/>
      <c r="EN271" s="89"/>
      <c r="EO271" s="89"/>
      <c r="EP271" s="89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89"/>
      <c r="FD271" s="89"/>
      <c r="FE271" s="89"/>
      <c r="FF271" s="89"/>
      <c r="FG271" s="51"/>
    </row>
    <row r="272" spans="1:163" ht="8.1" customHeight="1" x14ac:dyDescent="0.15">
      <c r="O272" s="52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65"/>
      <c r="AI272" s="6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67"/>
      <c r="CF272" s="68"/>
      <c r="CG272" s="97"/>
      <c r="CH272" s="97"/>
      <c r="CI272" s="97"/>
      <c r="CJ272" s="97"/>
      <c r="CK272" s="97"/>
      <c r="CL272" s="97"/>
      <c r="CM272" s="97"/>
      <c r="CN272" s="97"/>
      <c r="CO272" s="97"/>
      <c r="CP272" s="97"/>
      <c r="CQ272" s="97"/>
      <c r="CR272" s="97"/>
      <c r="CS272" s="97"/>
      <c r="CT272" s="97"/>
      <c r="CU272" s="66"/>
      <c r="CV272" s="69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66"/>
      <c r="DL272" s="69"/>
      <c r="DM272" s="97"/>
      <c r="DN272" s="97"/>
      <c r="DO272" s="97"/>
      <c r="DP272" s="97"/>
      <c r="DQ272" s="97"/>
      <c r="DR272" s="97"/>
      <c r="DS272" s="97"/>
      <c r="DT272" s="97"/>
      <c r="DU272" s="97"/>
      <c r="DV272" s="97"/>
      <c r="DW272" s="97"/>
      <c r="DX272" s="97"/>
      <c r="DY272" s="97"/>
      <c r="DZ272" s="97"/>
      <c r="EA272" s="66"/>
      <c r="EB272" s="69"/>
      <c r="EC272" s="97"/>
      <c r="ED272" s="97"/>
      <c r="EE272" s="97"/>
      <c r="EF272" s="97"/>
      <c r="EG272" s="97"/>
      <c r="EH272" s="97"/>
      <c r="EI272" s="97"/>
      <c r="EJ272" s="97"/>
      <c r="EK272" s="97"/>
      <c r="EL272" s="97"/>
      <c r="EM272" s="97"/>
      <c r="EN272" s="97"/>
      <c r="EO272" s="97"/>
      <c r="EP272" s="97"/>
      <c r="EQ272" s="97"/>
      <c r="ER272" s="97"/>
      <c r="ES272" s="97"/>
      <c r="ET272" s="97"/>
      <c r="EU272" s="97"/>
      <c r="EV272" s="97"/>
      <c r="EW272" s="97"/>
      <c r="EX272" s="97"/>
      <c r="EY272" s="97"/>
      <c r="EZ272" s="97"/>
      <c r="FA272" s="97"/>
      <c r="FB272" s="97"/>
      <c r="FC272" s="97"/>
      <c r="FD272" s="97"/>
      <c r="FE272" s="97"/>
      <c r="FF272" s="97"/>
      <c r="FG272" s="53"/>
    </row>
    <row r="273" spans="1:163" ht="8.1" customHeight="1" x14ac:dyDescent="0.15">
      <c r="A273" s="82">
        <f t="shared" ref="A273" si="59">A268+1</f>
        <v>48</v>
      </c>
      <c r="B273" s="82">
        <f>IF(P273="",0,1)</f>
        <v>0</v>
      </c>
      <c r="O273" s="54"/>
      <c r="P273" s="91" t="str">
        <f>IF(VLOOKUP($A273,入力シート,2,0)="","",VLOOKUP($A273,入力シート,2,0))</f>
        <v/>
      </c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70"/>
      <c r="AI273" s="71"/>
      <c r="AJ273" s="94" t="str">
        <f>IF(VLOOKUP($A273,入力シート,3,0)="","",VLOOKUP($A273,入力シート,3,0))</f>
        <v/>
      </c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70"/>
      <c r="CF273" s="72"/>
      <c r="CG273" s="88" t="str">
        <f>IF(VLOOKUP($A273,入力シート,4,0)="","",VLOOKUP($A273,入力シート,4,0))</f>
        <v/>
      </c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73"/>
      <c r="CV273" s="74"/>
      <c r="CW273" s="98" t="str">
        <f>IF(VLOOKUP($A273,入力シート,5,0)="","",VLOOKUP($A273,入力シート,5,0))</f>
        <v/>
      </c>
      <c r="CX273" s="98"/>
      <c r="CY273" s="98"/>
      <c r="CZ273" s="98"/>
      <c r="DA273" s="98"/>
      <c r="DB273" s="98"/>
      <c r="DC273" s="98"/>
      <c r="DD273" s="98"/>
      <c r="DE273" s="98"/>
      <c r="DF273" s="98"/>
      <c r="DG273" s="98"/>
      <c r="DH273" s="98"/>
      <c r="DI273" s="98"/>
      <c r="DJ273" s="98"/>
      <c r="DK273" s="73"/>
      <c r="DL273" s="74"/>
      <c r="DM273" s="88" t="str">
        <f t="shared" ref="DM273" si="60">IF(AJ273="","",CG273+CW273)</f>
        <v/>
      </c>
      <c r="DN273" s="88"/>
      <c r="DO273" s="88"/>
      <c r="DP273" s="88"/>
      <c r="DQ273" s="88"/>
      <c r="DR273" s="88"/>
      <c r="DS273" s="88"/>
      <c r="DT273" s="88"/>
      <c r="DU273" s="88"/>
      <c r="DV273" s="88"/>
      <c r="DW273" s="88"/>
      <c r="DX273" s="88"/>
      <c r="DY273" s="88"/>
      <c r="DZ273" s="88"/>
      <c r="EA273" s="73"/>
      <c r="EB273" s="74"/>
      <c r="EC273" s="88" t="str">
        <f>IF(VLOOKUP($A273,入力シート,6,0)="","",VLOOKUP($A273,入力シート,6,0))</f>
        <v/>
      </c>
      <c r="ED273" s="88"/>
      <c r="EE273" s="88"/>
      <c r="EF273" s="88"/>
      <c r="EG273" s="88"/>
      <c r="EH273" s="88"/>
      <c r="EI273" s="88"/>
      <c r="EJ273" s="88"/>
      <c r="EK273" s="88"/>
      <c r="EL273" s="88"/>
      <c r="EM273" s="88"/>
      <c r="EN273" s="88"/>
      <c r="EO273" s="88"/>
      <c r="EP273" s="88"/>
      <c r="EQ273" s="88"/>
      <c r="ER273" s="88"/>
      <c r="ES273" s="88"/>
      <c r="ET273" s="88"/>
      <c r="EU273" s="88"/>
      <c r="EV273" s="88"/>
      <c r="EW273" s="88"/>
      <c r="EX273" s="88"/>
      <c r="EY273" s="88"/>
      <c r="EZ273" s="88"/>
      <c r="FA273" s="88"/>
      <c r="FB273" s="88"/>
      <c r="FC273" s="88"/>
      <c r="FD273" s="88"/>
      <c r="FE273" s="88"/>
      <c r="FF273" s="88"/>
      <c r="FG273" s="55"/>
    </row>
    <row r="274" spans="1:163" ht="8.1" customHeight="1" x14ac:dyDescent="0.15">
      <c r="O274" s="50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60"/>
      <c r="AI274" s="61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60"/>
      <c r="CF274" s="5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  <c r="CR274" s="89"/>
      <c r="CS274" s="89"/>
      <c r="CT274" s="89"/>
      <c r="CU274" s="62"/>
      <c r="CV274" s="63"/>
      <c r="CW274" s="99"/>
      <c r="CX274" s="99"/>
      <c r="CY274" s="99"/>
      <c r="CZ274" s="99"/>
      <c r="DA274" s="99"/>
      <c r="DB274" s="99"/>
      <c r="DC274" s="99"/>
      <c r="DD274" s="99"/>
      <c r="DE274" s="99"/>
      <c r="DF274" s="99"/>
      <c r="DG274" s="99"/>
      <c r="DH274" s="99"/>
      <c r="DI274" s="99"/>
      <c r="DJ274" s="99"/>
      <c r="DK274" s="62"/>
      <c r="DL274" s="63"/>
      <c r="DM274" s="89"/>
      <c r="DN274" s="89"/>
      <c r="DO274" s="89"/>
      <c r="DP274" s="89"/>
      <c r="DQ274" s="89"/>
      <c r="DR274" s="89"/>
      <c r="DS274" s="89"/>
      <c r="DT274" s="89"/>
      <c r="DU274" s="89"/>
      <c r="DV274" s="89"/>
      <c r="DW274" s="89"/>
      <c r="DX274" s="89"/>
      <c r="DY274" s="89"/>
      <c r="DZ274" s="89"/>
      <c r="EA274" s="62"/>
      <c r="EB274" s="63"/>
      <c r="EC274" s="89"/>
      <c r="ED274" s="89"/>
      <c r="EE274" s="89"/>
      <c r="EF274" s="89"/>
      <c r="EG274" s="89"/>
      <c r="EH274" s="89"/>
      <c r="EI274" s="89"/>
      <c r="EJ274" s="89"/>
      <c r="EK274" s="89"/>
      <c r="EL274" s="89"/>
      <c r="EM274" s="89"/>
      <c r="EN274" s="89"/>
      <c r="EO274" s="89"/>
      <c r="EP274" s="89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89"/>
      <c r="FD274" s="89"/>
      <c r="FE274" s="89"/>
      <c r="FF274" s="89"/>
      <c r="FG274" s="51"/>
    </row>
    <row r="275" spans="1:163" ht="8.1" customHeight="1" x14ac:dyDescent="0.15">
      <c r="O275" s="50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60"/>
      <c r="AI275" s="61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60"/>
      <c r="CF275" s="5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62"/>
      <c r="CV275" s="63"/>
      <c r="CW275" s="99"/>
      <c r="CX275" s="99"/>
      <c r="CY275" s="99"/>
      <c r="CZ275" s="99"/>
      <c r="DA275" s="99"/>
      <c r="DB275" s="99"/>
      <c r="DC275" s="99"/>
      <c r="DD275" s="99"/>
      <c r="DE275" s="99"/>
      <c r="DF275" s="99"/>
      <c r="DG275" s="99"/>
      <c r="DH275" s="99"/>
      <c r="DI275" s="99"/>
      <c r="DJ275" s="99"/>
      <c r="DK275" s="62"/>
      <c r="DL275" s="63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62"/>
      <c r="EB275" s="63"/>
      <c r="EC275" s="89"/>
      <c r="ED275" s="89"/>
      <c r="EE275" s="89"/>
      <c r="EF275" s="89"/>
      <c r="EG275" s="89"/>
      <c r="EH275" s="89"/>
      <c r="EI275" s="89"/>
      <c r="EJ275" s="89"/>
      <c r="EK275" s="89"/>
      <c r="EL275" s="89"/>
      <c r="EM275" s="89"/>
      <c r="EN275" s="89"/>
      <c r="EO275" s="89"/>
      <c r="EP275" s="89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89"/>
      <c r="FD275" s="89"/>
      <c r="FE275" s="89"/>
      <c r="FF275" s="89"/>
      <c r="FG275" s="51"/>
    </row>
    <row r="276" spans="1:163" ht="8.1" customHeight="1" x14ac:dyDescent="0.15">
      <c r="O276" s="50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60"/>
      <c r="AI276" s="62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64"/>
      <c r="CF276" s="5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  <c r="CR276" s="89"/>
      <c r="CS276" s="89"/>
      <c r="CT276" s="89"/>
      <c r="CU276" s="62"/>
      <c r="CV276" s="63"/>
      <c r="CW276" s="99"/>
      <c r="CX276" s="99"/>
      <c r="CY276" s="99"/>
      <c r="CZ276" s="99"/>
      <c r="DA276" s="99"/>
      <c r="DB276" s="99"/>
      <c r="DC276" s="99"/>
      <c r="DD276" s="99"/>
      <c r="DE276" s="99"/>
      <c r="DF276" s="99"/>
      <c r="DG276" s="99"/>
      <c r="DH276" s="99"/>
      <c r="DI276" s="99"/>
      <c r="DJ276" s="99"/>
      <c r="DK276" s="62"/>
      <c r="DL276" s="63"/>
      <c r="DM276" s="89"/>
      <c r="DN276" s="89"/>
      <c r="DO276" s="89"/>
      <c r="DP276" s="89"/>
      <c r="DQ276" s="89"/>
      <c r="DR276" s="89"/>
      <c r="DS276" s="89"/>
      <c r="DT276" s="89"/>
      <c r="DU276" s="89"/>
      <c r="DV276" s="89"/>
      <c r="DW276" s="89"/>
      <c r="DX276" s="89"/>
      <c r="DY276" s="89"/>
      <c r="DZ276" s="89"/>
      <c r="EA276" s="62"/>
      <c r="EB276" s="63"/>
      <c r="EC276" s="89"/>
      <c r="ED276" s="89"/>
      <c r="EE276" s="89"/>
      <c r="EF276" s="89"/>
      <c r="EG276" s="89"/>
      <c r="EH276" s="89"/>
      <c r="EI276" s="89"/>
      <c r="EJ276" s="89"/>
      <c r="EK276" s="89"/>
      <c r="EL276" s="89"/>
      <c r="EM276" s="89"/>
      <c r="EN276" s="89"/>
      <c r="EO276" s="89"/>
      <c r="EP276" s="89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89"/>
      <c r="FD276" s="89"/>
      <c r="FE276" s="89"/>
      <c r="FF276" s="89"/>
      <c r="FG276" s="51"/>
    </row>
    <row r="277" spans="1:163" ht="8.1" customHeight="1" x14ac:dyDescent="0.15">
      <c r="O277" s="52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65"/>
      <c r="AI277" s="6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6"/>
      <c r="BS277" s="96"/>
      <c r="BT277" s="96"/>
      <c r="BU277" s="96"/>
      <c r="BV277" s="96"/>
      <c r="BW277" s="96"/>
      <c r="BX277" s="96"/>
      <c r="BY277" s="96"/>
      <c r="BZ277" s="96"/>
      <c r="CA277" s="96"/>
      <c r="CB277" s="96"/>
      <c r="CC277" s="96"/>
      <c r="CD277" s="96"/>
      <c r="CE277" s="67"/>
      <c r="CF277" s="68"/>
      <c r="CG277" s="97"/>
      <c r="CH277" s="97"/>
      <c r="CI277" s="97"/>
      <c r="CJ277" s="97"/>
      <c r="CK277" s="97"/>
      <c r="CL277" s="97"/>
      <c r="CM277" s="97"/>
      <c r="CN277" s="97"/>
      <c r="CO277" s="97"/>
      <c r="CP277" s="97"/>
      <c r="CQ277" s="97"/>
      <c r="CR277" s="97"/>
      <c r="CS277" s="97"/>
      <c r="CT277" s="97"/>
      <c r="CU277" s="66"/>
      <c r="CV277" s="69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66"/>
      <c r="DL277" s="69"/>
      <c r="DM277" s="97"/>
      <c r="DN277" s="97"/>
      <c r="DO277" s="97"/>
      <c r="DP277" s="97"/>
      <c r="DQ277" s="97"/>
      <c r="DR277" s="97"/>
      <c r="DS277" s="97"/>
      <c r="DT277" s="97"/>
      <c r="DU277" s="97"/>
      <c r="DV277" s="97"/>
      <c r="DW277" s="97"/>
      <c r="DX277" s="97"/>
      <c r="DY277" s="97"/>
      <c r="DZ277" s="97"/>
      <c r="EA277" s="66"/>
      <c r="EB277" s="69"/>
      <c r="EC277" s="97"/>
      <c r="ED277" s="97"/>
      <c r="EE277" s="97"/>
      <c r="EF277" s="97"/>
      <c r="EG277" s="97"/>
      <c r="EH277" s="97"/>
      <c r="EI277" s="97"/>
      <c r="EJ277" s="97"/>
      <c r="EK277" s="97"/>
      <c r="EL277" s="97"/>
      <c r="EM277" s="97"/>
      <c r="EN277" s="97"/>
      <c r="EO277" s="97"/>
      <c r="EP277" s="97"/>
      <c r="EQ277" s="97"/>
      <c r="ER277" s="97"/>
      <c r="ES277" s="97"/>
      <c r="ET277" s="97"/>
      <c r="EU277" s="97"/>
      <c r="EV277" s="97"/>
      <c r="EW277" s="97"/>
      <c r="EX277" s="97"/>
      <c r="EY277" s="97"/>
      <c r="EZ277" s="97"/>
      <c r="FA277" s="97"/>
      <c r="FB277" s="97"/>
      <c r="FC277" s="97"/>
      <c r="FD277" s="97"/>
      <c r="FE277" s="97"/>
      <c r="FF277" s="97"/>
      <c r="FG277" s="53"/>
    </row>
    <row r="278" spans="1:163" ht="8.1" customHeight="1" x14ac:dyDescent="0.15">
      <c r="A278" s="82">
        <f t="shared" ref="A278" si="61">A273+1</f>
        <v>49</v>
      </c>
      <c r="B278" s="82">
        <f>IF(P278="",0,1)</f>
        <v>0</v>
      </c>
      <c r="O278" s="54"/>
      <c r="P278" s="91" t="str">
        <f>IF(VLOOKUP($A278,入力シート,2,0)="","",VLOOKUP($A278,入力シート,2,0))</f>
        <v/>
      </c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70"/>
      <c r="AI278" s="71"/>
      <c r="AJ278" s="94" t="str">
        <f>IF(VLOOKUP($A278,入力シート,3,0)="","",VLOOKUP($A278,入力シート,3,0))</f>
        <v/>
      </c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70"/>
      <c r="CF278" s="72"/>
      <c r="CG278" s="88" t="str">
        <f>IF(VLOOKUP($A278,入力シート,4,0)="","",VLOOKUP($A278,入力シート,4,0))</f>
        <v/>
      </c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73"/>
      <c r="CV278" s="74"/>
      <c r="CW278" s="98" t="str">
        <f>IF(VLOOKUP($A278,入力シート,5,0)="","",VLOOKUP($A278,入力シート,5,0))</f>
        <v/>
      </c>
      <c r="CX278" s="98"/>
      <c r="CY278" s="98"/>
      <c r="CZ278" s="98"/>
      <c r="DA278" s="98"/>
      <c r="DB278" s="98"/>
      <c r="DC278" s="98"/>
      <c r="DD278" s="98"/>
      <c r="DE278" s="98"/>
      <c r="DF278" s="98"/>
      <c r="DG278" s="98"/>
      <c r="DH278" s="98"/>
      <c r="DI278" s="98"/>
      <c r="DJ278" s="98"/>
      <c r="DK278" s="73"/>
      <c r="DL278" s="74"/>
      <c r="DM278" s="88" t="str">
        <f t="shared" ref="DM278" si="62">IF(AJ278="","",CG278+CW278)</f>
        <v/>
      </c>
      <c r="DN278" s="88"/>
      <c r="DO278" s="88"/>
      <c r="DP278" s="88"/>
      <c r="DQ278" s="88"/>
      <c r="DR278" s="88"/>
      <c r="DS278" s="88"/>
      <c r="DT278" s="88"/>
      <c r="DU278" s="88"/>
      <c r="DV278" s="88"/>
      <c r="DW278" s="88"/>
      <c r="DX278" s="88"/>
      <c r="DY278" s="88"/>
      <c r="DZ278" s="88"/>
      <c r="EA278" s="73"/>
      <c r="EB278" s="74"/>
      <c r="EC278" s="88" t="str">
        <f>IF(VLOOKUP($A278,入力シート,6,0)="","",VLOOKUP($A278,入力シート,6,0))</f>
        <v/>
      </c>
      <c r="ED278" s="88"/>
      <c r="EE278" s="88"/>
      <c r="EF278" s="88"/>
      <c r="EG278" s="88"/>
      <c r="EH278" s="88"/>
      <c r="EI278" s="88"/>
      <c r="EJ278" s="88"/>
      <c r="EK278" s="88"/>
      <c r="EL278" s="88"/>
      <c r="EM278" s="88"/>
      <c r="EN278" s="88"/>
      <c r="EO278" s="88"/>
      <c r="EP278" s="88"/>
      <c r="EQ278" s="88"/>
      <c r="ER278" s="88"/>
      <c r="ES278" s="88"/>
      <c r="ET278" s="88"/>
      <c r="EU278" s="88"/>
      <c r="EV278" s="88"/>
      <c r="EW278" s="88"/>
      <c r="EX278" s="88"/>
      <c r="EY278" s="88"/>
      <c r="EZ278" s="88"/>
      <c r="FA278" s="88"/>
      <c r="FB278" s="88"/>
      <c r="FC278" s="88"/>
      <c r="FD278" s="88"/>
      <c r="FE278" s="88"/>
      <c r="FF278" s="88"/>
      <c r="FG278" s="55"/>
    </row>
    <row r="279" spans="1:163" ht="8.1" customHeight="1" x14ac:dyDescent="0.15">
      <c r="O279" s="50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60"/>
      <c r="AI279" s="61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  <c r="CD279" s="95"/>
      <c r="CE279" s="60"/>
      <c r="CF279" s="5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  <c r="CT279" s="89"/>
      <c r="CU279" s="62"/>
      <c r="CV279" s="63"/>
      <c r="CW279" s="99"/>
      <c r="CX279" s="99"/>
      <c r="CY279" s="99"/>
      <c r="CZ279" s="99"/>
      <c r="DA279" s="99"/>
      <c r="DB279" s="99"/>
      <c r="DC279" s="99"/>
      <c r="DD279" s="99"/>
      <c r="DE279" s="99"/>
      <c r="DF279" s="99"/>
      <c r="DG279" s="99"/>
      <c r="DH279" s="99"/>
      <c r="DI279" s="99"/>
      <c r="DJ279" s="99"/>
      <c r="DK279" s="62"/>
      <c r="DL279" s="63"/>
      <c r="DM279" s="89"/>
      <c r="DN279" s="89"/>
      <c r="DO279" s="89"/>
      <c r="DP279" s="89"/>
      <c r="DQ279" s="89"/>
      <c r="DR279" s="89"/>
      <c r="DS279" s="89"/>
      <c r="DT279" s="89"/>
      <c r="DU279" s="89"/>
      <c r="DV279" s="89"/>
      <c r="DW279" s="89"/>
      <c r="DX279" s="89"/>
      <c r="DY279" s="89"/>
      <c r="DZ279" s="89"/>
      <c r="EA279" s="62"/>
      <c r="EB279" s="63"/>
      <c r="EC279" s="89"/>
      <c r="ED279" s="89"/>
      <c r="EE279" s="89"/>
      <c r="EF279" s="89"/>
      <c r="EG279" s="89"/>
      <c r="EH279" s="89"/>
      <c r="EI279" s="89"/>
      <c r="EJ279" s="89"/>
      <c r="EK279" s="89"/>
      <c r="EL279" s="89"/>
      <c r="EM279" s="89"/>
      <c r="EN279" s="89"/>
      <c r="EO279" s="89"/>
      <c r="EP279" s="89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89"/>
      <c r="FD279" s="89"/>
      <c r="FE279" s="89"/>
      <c r="FF279" s="89"/>
      <c r="FG279" s="51"/>
    </row>
    <row r="280" spans="1:163" ht="8.1" customHeight="1" x14ac:dyDescent="0.15">
      <c r="O280" s="50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60"/>
      <c r="AI280" s="61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60"/>
      <c r="CF280" s="5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62"/>
      <c r="CV280" s="63"/>
      <c r="CW280" s="99"/>
      <c r="CX280" s="99"/>
      <c r="CY280" s="99"/>
      <c r="CZ280" s="99"/>
      <c r="DA280" s="99"/>
      <c r="DB280" s="99"/>
      <c r="DC280" s="99"/>
      <c r="DD280" s="99"/>
      <c r="DE280" s="99"/>
      <c r="DF280" s="99"/>
      <c r="DG280" s="99"/>
      <c r="DH280" s="99"/>
      <c r="DI280" s="99"/>
      <c r="DJ280" s="99"/>
      <c r="DK280" s="62"/>
      <c r="DL280" s="63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62"/>
      <c r="EB280" s="63"/>
      <c r="EC280" s="89"/>
      <c r="ED280" s="89"/>
      <c r="EE280" s="89"/>
      <c r="EF280" s="89"/>
      <c r="EG280" s="89"/>
      <c r="EH280" s="89"/>
      <c r="EI280" s="89"/>
      <c r="EJ280" s="89"/>
      <c r="EK280" s="89"/>
      <c r="EL280" s="89"/>
      <c r="EM280" s="89"/>
      <c r="EN280" s="89"/>
      <c r="EO280" s="89"/>
      <c r="EP280" s="89"/>
      <c r="EQ280" s="89"/>
      <c r="ER280" s="89"/>
      <c r="ES280" s="89"/>
      <c r="ET280" s="89"/>
      <c r="EU280" s="89"/>
      <c r="EV280" s="89"/>
      <c r="EW280" s="89"/>
      <c r="EX280" s="89"/>
      <c r="EY280" s="89"/>
      <c r="EZ280" s="89"/>
      <c r="FA280" s="89"/>
      <c r="FB280" s="89"/>
      <c r="FC280" s="89"/>
      <c r="FD280" s="89"/>
      <c r="FE280" s="89"/>
      <c r="FF280" s="89"/>
      <c r="FG280" s="51"/>
    </row>
    <row r="281" spans="1:163" ht="8.1" customHeight="1" x14ac:dyDescent="0.15">
      <c r="O281" s="50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60"/>
      <c r="AI281" s="62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64"/>
      <c r="CF281" s="5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  <c r="CT281" s="89"/>
      <c r="CU281" s="62"/>
      <c r="CV281" s="63"/>
      <c r="CW281" s="99"/>
      <c r="CX281" s="99"/>
      <c r="CY281" s="99"/>
      <c r="CZ281" s="99"/>
      <c r="DA281" s="99"/>
      <c r="DB281" s="99"/>
      <c r="DC281" s="99"/>
      <c r="DD281" s="99"/>
      <c r="DE281" s="99"/>
      <c r="DF281" s="99"/>
      <c r="DG281" s="99"/>
      <c r="DH281" s="99"/>
      <c r="DI281" s="99"/>
      <c r="DJ281" s="99"/>
      <c r="DK281" s="62"/>
      <c r="DL281" s="63"/>
      <c r="DM281" s="89"/>
      <c r="DN281" s="89"/>
      <c r="DO281" s="89"/>
      <c r="DP281" s="89"/>
      <c r="DQ281" s="89"/>
      <c r="DR281" s="89"/>
      <c r="DS281" s="89"/>
      <c r="DT281" s="89"/>
      <c r="DU281" s="89"/>
      <c r="DV281" s="89"/>
      <c r="DW281" s="89"/>
      <c r="DX281" s="89"/>
      <c r="DY281" s="89"/>
      <c r="DZ281" s="89"/>
      <c r="EA281" s="62"/>
      <c r="EB281" s="63"/>
      <c r="EC281" s="89"/>
      <c r="ED281" s="89"/>
      <c r="EE281" s="89"/>
      <c r="EF281" s="89"/>
      <c r="EG281" s="89"/>
      <c r="EH281" s="89"/>
      <c r="EI281" s="89"/>
      <c r="EJ281" s="89"/>
      <c r="EK281" s="89"/>
      <c r="EL281" s="89"/>
      <c r="EM281" s="89"/>
      <c r="EN281" s="89"/>
      <c r="EO281" s="89"/>
      <c r="EP281" s="89"/>
      <c r="EQ281" s="89"/>
      <c r="ER281" s="89"/>
      <c r="ES281" s="89"/>
      <c r="ET281" s="89"/>
      <c r="EU281" s="89"/>
      <c r="EV281" s="89"/>
      <c r="EW281" s="89"/>
      <c r="EX281" s="89"/>
      <c r="EY281" s="89"/>
      <c r="EZ281" s="89"/>
      <c r="FA281" s="89"/>
      <c r="FB281" s="89"/>
      <c r="FC281" s="89"/>
      <c r="FD281" s="89"/>
      <c r="FE281" s="89"/>
      <c r="FF281" s="89"/>
      <c r="FG281" s="51"/>
    </row>
    <row r="282" spans="1:163" ht="8.1" customHeight="1" x14ac:dyDescent="0.15">
      <c r="O282" s="56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75"/>
      <c r="AI282" s="76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77"/>
      <c r="CF282" s="78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76"/>
      <c r="CV282" s="79"/>
      <c r="CW282" s="103"/>
      <c r="CX282" s="103"/>
      <c r="CY282" s="103"/>
      <c r="CZ282" s="103"/>
      <c r="DA282" s="103"/>
      <c r="DB282" s="103"/>
      <c r="DC282" s="103"/>
      <c r="DD282" s="103"/>
      <c r="DE282" s="103"/>
      <c r="DF282" s="103"/>
      <c r="DG282" s="103"/>
      <c r="DH282" s="103"/>
      <c r="DI282" s="103"/>
      <c r="DJ282" s="103"/>
      <c r="DK282" s="76"/>
      <c r="DL282" s="79"/>
      <c r="DM282" s="90"/>
      <c r="DN282" s="90"/>
      <c r="DO282" s="90"/>
      <c r="DP282" s="90"/>
      <c r="DQ282" s="90"/>
      <c r="DR282" s="90"/>
      <c r="DS282" s="90"/>
      <c r="DT282" s="90"/>
      <c r="DU282" s="90"/>
      <c r="DV282" s="90"/>
      <c r="DW282" s="90"/>
      <c r="DX282" s="90"/>
      <c r="DY282" s="90"/>
      <c r="DZ282" s="90"/>
      <c r="EA282" s="76"/>
      <c r="EB282" s="79"/>
      <c r="EC282" s="90"/>
      <c r="ED282" s="90"/>
      <c r="EE282" s="90"/>
      <c r="EF282" s="90"/>
      <c r="EG282" s="90"/>
      <c r="EH282" s="90"/>
      <c r="EI282" s="90"/>
      <c r="EJ282" s="90"/>
      <c r="EK282" s="90"/>
      <c r="EL282" s="90"/>
      <c r="EM282" s="90"/>
      <c r="EN282" s="90"/>
      <c r="EO282" s="90"/>
      <c r="EP282" s="90"/>
      <c r="EQ282" s="90"/>
      <c r="ER282" s="90"/>
      <c r="ES282" s="90"/>
      <c r="ET282" s="90"/>
      <c r="EU282" s="90"/>
      <c r="EV282" s="90"/>
      <c r="EW282" s="90"/>
      <c r="EX282" s="90"/>
      <c r="EY282" s="90"/>
      <c r="EZ282" s="90"/>
      <c r="FA282" s="90"/>
      <c r="FB282" s="90"/>
      <c r="FC282" s="90"/>
      <c r="FD282" s="90"/>
      <c r="FE282" s="90"/>
      <c r="FF282" s="90"/>
      <c r="FG282" s="57"/>
    </row>
    <row r="283" spans="1:163" ht="8.1" customHeight="1" x14ac:dyDescent="0.15">
      <c r="A283" s="82">
        <f>A278+1</f>
        <v>50</v>
      </c>
      <c r="B283" s="82">
        <f>IF(P283="",0,1)</f>
        <v>0</v>
      </c>
      <c r="O283" s="50"/>
      <c r="P283" s="92" t="str">
        <f>IF(VLOOKUP($A283,入力シート,2,0)="","",VLOOKUP($A283,入力シート,2,0))</f>
        <v/>
      </c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60"/>
      <c r="AI283" s="61"/>
      <c r="AJ283" s="95" t="str">
        <f>IF(VLOOKUP($A283,入力シート,3,0)="","",VLOOKUP($A283,入力シート,3,0))</f>
        <v/>
      </c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  <c r="CD283" s="95"/>
      <c r="CE283" s="60"/>
      <c r="CF283" s="59"/>
      <c r="CG283" s="89" t="str">
        <f>IF(VLOOKUP($A283,入力シート,4,0)="","",VLOOKUP($A283,入力シート,4,0))</f>
        <v/>
      </c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62"/>
      <c r="CV283" s="63"/>
      <c r="CW283" s="99" t="str">
        <f>IF(VLOOKUP($A283,入力シート,5,0)="","",VLOOKUP($A283,入力シート,5,0))</f>
        <v/>
      </c>
      <c r="CX283" s="99"/>
      <c r="CY283" s="99"/>
      <c r="CZ283" s="99"/>
      <c r="DA283" s="99"/>
      <c r="DB283" s="99"/>
      <c r="DC283" s="99"/>
      <c r="DD283" s="99"/>
      <c r="DE283" s="99"/>
      <c r="DF283" s="99"/>
      <c r="DG283" s="99"/>
      <c r="DH283" s="99"/>
      <c r="DI283" s="99"/>
      <c r="DJ283" s="99"/>
      <c r="DK283" s="62"/>
      <c r="DL283" s="63"/>
      <c r="DM283" s="89" t="str">
        <f>IF(AJ283="","",CG283+CW283)</f>
        <v/>
      </c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62"/>
      <c r="EB283" s="63"/>
      <c r="EC283" s="89" t="str">
        <f>IF(VLOOKUP($A283,入力シート,6,0)="","",VLOOKUP($A283,入力シート,6,0))</f>
        <v/>
      </c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51"/>
    </row>
    <row r="284" spans="1:163" ht="8.1" customHeight="1" x14ac:dyDescent="0.15">
      <c r="O284" s="50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60"/>
      <c r="AI284" s="61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  <c r="CD284" s="95"/>
      <c r="CE284" s="60"/>
      <c r="CF284" s="5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  <c r="CU284" s="62"/>
      <c r="CV284" s="63"/>
      <c r="CW284" s="99"/>
      <c r="CX284" s="99"/>
      <c r="CY284" s="99"/>
      <c r="CZ284" s="99"/>
      <c r="DA284" s="99"/>
      <c r="DB284" s="99"/>
      <c r="DC284" s="99"/>
      <c r="DD284" s="99"/>
      <c r="DE284" s="99"/>
      <c r="DF284" s="99"/>
      <c r="DG284" s="99"/>
      <c r="DH284" s="99"/>
      <c r="DI284" s="99"/>
      <c r="DJ284" s="99"/>
      <c r="DK284" s="62"/>
      <c r="DL284" s="63"/>
      <c r="DM284" s="89"/>
      <c r="DN284" s="89"/>
      <c r="DO284" s="89"/>
      <c r="DP284" s="89"/>
      <c r="DQ284" s="89"/>
      <c r="DR284" s="89"/>
      <c r="DS284" s="89"/>
      <c r="DT284" s="89"/>
      <c r="DU284" s="89"/>
      <c r="DV284" s="89"/>
      <c r="DW284" s="89"/>
      <c r="DX284" s="89"/>
      <c r="DY284" s="89"/>
      <c r="DZ284" s="89"/>
      <c r="EA284" s="62"/>
      <c r="EB284" s="63"/>
      <c r="EC284" s="89"/>
      <c r="ED284" s="89"/>
      <c r="EE284" s="89"/>
      <c r="EF284" s="89"/>
      <c r="EG284" s="89"/>
      <c r="EH284" s="89"/>
      <c r="EI284" s="89"/>
      <c r="EJ284" s="89"/>
      <c r="EK284" s="89"/>
      <c r="EL284" s="89"/>
      <c r="EM284" s="89"/>
      <c r="EN284" s="89"/>
      <c r="EO284" s="89"/>
      <c r="EP284" s="89"/>
      <c r="EQ284" s="89"/>
      <c r="ER284" s="89"/>
      <c r="ES284" s="89"/>
      <c r="ET284" s="89"/>
      <c r="EU284" s="89"/>
      <c r="EV284" s="89"/>
      <c r="EW284" s="89"/>
      <c r="EX284" s="89"/>
      <c r="EY284" s="89"/>
      <c r="EZ284" s="89"/>
      <c r="FA284" s="89"/>
      <c r="FB284" s="89"/>
      <c r="FC284" s="89"/>
      <c r="FD284" s="89"/>
      <c r="FE284" s="89"/>
      <c r="FF284" s="89"/>
      <c r="FG284" s="51"/>
    </row>
    <row r="285" spans="1:163" ht="8.1" customHeight="1" x14ac:dyDescent="0.15">
      <c r="O285" s="50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60"/>
      <c r="AI285" s="61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60"/>
      <c r="CF285" s="5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  <c r="CT285" s="89"/>
      <c r="CU285" s="62"/>
      <c r="CV285" s="63"/>
      <c r="CW285" s="99"/>
      <c r="CX285" s="99"/>
      <c r="CY285" s="99"/>
      <c r="CZ285" s="99"/>
      <c r="DA285" s="99"/>
      <c r="DB285" s="99"/>
      <c r="DC285" s="99"/>
      <c r="DD285" s="99"/>
      <c r="DE285" s="99"/>
      <c r="DF285" s="99"/>
      <c r="DG285" s="99"/>
      <c r="DH285" s="99"/>
      <c r="DI285" s="99"/>
      <c r="DJ285" s="99"/>
      <c r="DK285" s="62"/>
      <c r="DL285" s="63"/>
      <c r="DM285" s="89"/>
      <c r="DN285" s="89"/>
      <c r="DO285" s="89"/>
      <c r="DP285" s="89"/>
      <c r="DQ285" s="89"/>
      <c r="DR285" s="89"/>
      <c r="DS285" s="89"/>
      <c r="DT285" s="89"/>
      <c r="DU285" s="89"/>
      <c r="DV285" s="89"/>
      <c r="DW285" s="89"/>
      <c r="DX285" s="89"/>
      <c r="DY285" s="89"/>
      <c r="DZ285" s="89"/>
      <c r="EA285" s="62"/>
      <c r="EB285" s="63"/>
      <c r="EC285" s="89"/>
      <c r="ED285" s="89"/>
      <c r="EE285" s="89"/>
      <c r="EF285" s="89"/>
      <c r="EG285" s="89"/>
      <c r="EH285" s="89"/>
      <c r="EI285" s="89"/>
      <c r="EJ285" s="89"/>
      <c r="EK285" s="89"/>
      <c r="EL285" s="89"/>
      <c r="EM285" s="89"/>
      <c r="EN285" s="89"/>
      <c r="EO285" s="89"/>
      <c r="EP285" s="89"/>
      <c r="EQ285" s="89"/>
      <c r="ER285" s="89"/>
      <c r="ES285" s="89"/>
      <c r="ET285" s="89"/>
      <c r="EU285" s="89"/>
      <c r="EV285" s="89"/>
      <c r="EW285" s="89"/>
      <c r="EX285" s="89"/>
      <c r="EY285" s="89"/>
      <c r="EZ285" s="89"/>
      <c r="FA285" s="89"/>
      <c r="FB285" s="89"/>
      <c r="FC285" s="89"/>
      <c r="FD285" s="89"/>
      <c r="FE285" s="89"/>
      <c r="FF285" s="89"/>
      <c r="FG285" s="51"/>
    </row>
    <row r="286" spans="1:163" ht="8.1" customHeight="1" x14ac:dyDescent="0.15">
      <c r="O286" s="50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60"/>
      <c r="AI286" s="62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64"/>
      <c r="CF286" s="5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  <c r="CR286" s="89"/>
      <c r="CS286" s="89"/>
      <c r="CT286" s="89"/>
      <c r="CU286" s="62"/>
      <c r="CV286" s="63"/>
      <c r="CW286" s="99"/>
      <c r="CX286" s="99"/>
      <c r="CY286" s="99"/>
      <c r="CZ286" s="99"/>
      <c r="DA286" s="99"/>
      <c r="DB286" s="99"/>
      <c r="DC286" s="99"/>
      <c r="DD286" s="99"/>
      <c r="DE286" s="99"/>
      <c r="DF286" s="99"/>
      <c r="DG286" s="99"/>
      <c r="DH286" s="99"/>
      <c r="DI286" s="99"/>
      <c r="DJ286" s="99"/>
      <c r="DK286" s="62"/>
      <c r="DL286" s="63"/>
      <c r="DM286" s="89"/>
      <c r="DN286" s="89"/>
      <c r="DO286" s="89"/>
      <c r="DP286" s="89"/>
      <c r="DQ286" s="89"/>
      <c r="DR286" s="89"/>
      <c r="DS286" s="89"/>
      <c r="DT286" s="89"/>
      <c r="DU286" s="89"/>
      <c r="DV286" s="89"/>
      <c r="DW286" s="89"/>
      <c r="DX286" s="89"/>
      <c r="DY286" s="89"/>
      <c r="DZ286" s="89"/>
      <c r="EA286" s="62"/>
      <c r="EB286" s="63"/>
      <c r="EC286" s="89"/>
      <c r="ED286" s="89"/>
      <c r="EE286" s="89"/>
      <c r="EF286" s="89"/>
      <c r="EG286" s="89"/>
      <c r="EH286" s="89"/>
      <c r="EI286" s="89"/>
      <c r="EJ286" s="89"/>
      <c r="EK286" s="89"/>
      <c r="EL286" s="89"/>
      <c r="EM286" s="89"/>
      <c r="EN286" s="89"/>
      <c r="EO286" s="89"/>
      <c r="EP286" s="89"/>
      <c r="EQ286" s="89"/>
      <c r="ER286" s="89"/>
      <c r="ES286" s="89"/>
      <c r="ET286" s="89"/>
      <c r="EU286" s="89"/>
      <c r="EV286" s="89"/>
      <c r="EW286" s="89"/>
      <c r="EX286" s="89"/>
      <c r="EY286" s="89"/>
      <c r="EZ286" s="89"/>
      <c r="FA286" s="89"/>
      <c r="FB286" s="89"/>
      <c r="FC286" s="89"/>
      <c r="FD286" s="89"/>
      <c r="FE286" s="89"/>
      <c r="FF286" s="89"/>
      <c r="FG286" s="51"/>
    </row>
    <row r="287" spans="1:163" ht="8.1" customHeight="1" x14ac:dyDescent="0.15">
      <c r="O287" s="52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65"/>
      <c r="AI287" s="6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  <c r="BT287" s="96"/>
      <c r="BU287" s="96"/>
      <c r="BV287" s="96"/>
      <c r="BW287" s="96"/>
      <c r="BX287" s="96"/>
      <c r="BY287" s="96"/>
      <c r="BZ287" s="96"/>
      <c r="CA287" s="96"/>
      <c r="CB287" s="96"/>
      <c r="CC287" s="96"/>
      <c r="CD287" s="96"/>
      <c r="CE287" s="67"/>
      <c r="CF287" s="68"/>
      <c r="CG287" s="97"/>
      <c r="CH287" s="97"/>
      <c r="CI287" s="97"/>
      <c r="CJ287" s="97"/>
      <c r="CK287" s="97"/>
      <c r="CL287" s="97"/>
      <c r="CM287" s="97"/>
      <c r="CN287" s="97"/>
      <c r="CO287" s="97"/>
      <c r="CP287" s="97"/>
      <c r="CQ287" s="97"/>
      <c r="CR287" s="97"/>
      <c r="CS287" s="97"/>
      <c r="CT287" s="97"/>
      <c r="CU287" s="66"/>
      <c r="CV287" s="69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66"/>
      <c r="DL287" s="69"/>
      <c r="DM287" s="97"/>
      <c r="DN287" s="97"/>
      <c r="DO287" s="97"/>
      <c r="DP287" s="97"/>
      <c r="DQ287" s="97"/>
      <c r="DR287" s="97"/>
      <c r="DS287" s="97"/>
      <c r="DT287" s="97"/>
      <c r="DU287" s="97"/>
      <c r="DV287" s="97"/>
      <c r="DW287" s="97"/>
      <c r="DX287" s="97"/>
      <c r="DY287" s="97"/>
      <c r="DZ287" s="97"/>
      <c r="EA287" s="66"/>
      <c r="EB287" s="69"/>
      <c r="EC287" s="97"/>
      <c r="ED287" s="97"/>
      <c r="EE287" s="97"/>
      <c r="EF287" s="97"/>
      <c r="EG287" s="97"/>
      <c r="EH287" s="97"/>
      <c r="EI287" s="97"/>
      <c r="EJ287" s="97"/>
      <c r="EK287" s="97"/>
      <c r="EL287" s="97"/>
      <c r="EM287" s="97"/>
      <c r="EN287" s="97"/>
      <c r="EO287" s="97"/>
      <c r="EP287" s="97"/>
      <c r="EQ287" s="97"/>
      <c r="ER287" s="97"/>
      <c r="ES287" s="97"/>
      <c r="ET287" s="97"/>
      <c r="EU287" s="97"/>
      <c r="EV287" s="97"/>
      <c r="EW287" s="97"/>
      <c r="EX287" s="97"/>
      <c r="EY287" s="97"/>
      <c r="EZ287" s="97"/>
      <c r="FA287" s="97"/>
      <c r="FB287" s="97"/>
      <c r="FC287" s="97"/>
      <c r="FD287" s="97"/>
      <c r="FE287" s="97"/>
      <c r="FF287" s="97"/>
      <c r="FG287" s="53"/>
    </row>
    <row r="288" spans="1:163" ht="8.1" customHeight="1" x14ac:dyDescent="0.15">
      <c r="A288" s="82">
        <f>A283+1</f>
        <v>51</v>
      </c>
      <c r="B288" s="82">
        <f>IF(P288="",0,1)</f>
        <v>0</v>
      </c>
      <c r="O288" s="54"/>
      <c r="P288" s="91" t="str">
        <f>IF(VLOOKUP($A288,入力シート,2,0)="","",VLOOKUP($A288,入力シート,2,0))</f>
        <v/>
      </c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70"/>
      <c r="AI288" s="71"/>
      <c r="AJ288" s="94" t="str">
        <f>IF(VLOOKUP($A288,入力シート,3,0)="","",VLOOKUP($A288,入力シート,3,0))</f>
        <v/>
      </c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70"/>
      <c r="CF288" s="72"/>
      <c r="CG288" s="88" t="str">
        <f>IF(VLOOKUP($A288,入力シート,4,0)="","",VLOOKUP($A288,入力シート,4,0))</f>
        <v/>
      </c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73"/>
      <c r="CV288" s="74"/>
      <c r="CW288" s="98" t="str">
        <f>IF(VLOOKUP($A288,入力シート,5,0)="","",VLOOKUP($A288,入力シート,5,0))</f>
        <v/>
      </c>
      <c r="CX288" s="98"/>
      <c r="CY288" s="98"/>
      <c r="CZ288" s="98"/>
      <c r="DA288" s="98"/>
      <c r="DB288" s="98"/>
      <c r="DC288" s="98"/>
      <c r="DD288" s="98"/>
      <c r="DE288" s="98"/>
      <c r="DF288" s="98"/>
      <c r="DG288" s="98"/>
      <c r="DH288" s="98"/>
      <c r="DI288" s="98"/>
      <c r="DJ288" s="98"/>
      <c r="DK288" s="73"/>
      <c r="DL288" s="74"/>
      <c r="DM288" s="88" t="str">
        <f>IF(AJ288="","",CG288+CW288)</f>
        <v/>
      </c>
      <c r="DN288" s="88"/>
      <c r="DO288" s="88"/>
      <c r="DP288" s="88"/>
      <c r="DQ288" s="88"/>
      <c r="DR288" s="88"/>
      <c r="DS288" s="88"/>
      <c r="DT288" s="88"/>
      <c r="DU288" s="88"/>
      <c r="DV288" s="88"/>
      <c r="DW288" s="88"/>
      <c r="DX288" s="88"/>
      <c r="DY288" s="88"/>
      <c r="DZ288" s="88"/>
      <c r="EA288" s="73"/>
      <c r="EB288" s="74"/>
      <c r="EC288" s="88" t="str">
        <f>IF(VLOOKUP($A288,入力シート,6,0)="","",VLOOKUP($A288,入力シート,6,0))</f>
        <v/>
      </c>
      <c r="ED288" s="88"/>
      <c r="EE288" s="88"/>
      <c r="EF288" s="88"/>
      <c r="EG288" s="88"/>
      <c r="EH288" s="88"/>
      <c r="EI288" s="88"/>
      <c r="EJ288" s="88"/>
      <c r="EK288" s="88"/>
      <c r="EL288" s="88"/>
      <c r="EM288" s="88"/>
      <c r="EN288" s="88"/>
      <c r="EO288" s="88"/>
      <c r="EP288" s="88"/>
      <c r="EQ288" s="88"/>
      <c r="ER288" s="88"/>
      <c r="ES288" s="88"/>
      <c r="ET288" s="88"/>
      <c r="EU288" s="88"/>
      <c r="EV288" s="88"/>
      <c r="EW288" s="88"/>
      <c r="EX288" s="88"/>
      <c r="EY288" s="88"/>
      <c r="EZ288" s="88"/>
      <c r="FA288" s="88"/>
      <c r="FB288" s="88"/>
      <c r="FC288" s="88"/>
      <c r="FD288" s="88"/>
      <c r="FE288" s="88"/>
      <c r="FF288" s="88"/>
      <c r="FG288" s="55"/>
    </row>
    <row r="289" spans="1:163" ht="8.1" customHeight="1" x14ac:dyDescent="0.15">
      <c r="O289" s="50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60"/>
      <c r="AI289" s="61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  <c r="CD289" s="95"/>
      <c r="CE289" s="60"/>
      <c r="CF289" s="5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  <c r="CU289" s="62"/>
      <c r="CV289" s="63"/>
      <c r="CW289" s="99"/>
      <c r="CX289" s="99"/>
      <c r="CY289" s="99"/>
      <c r="CZ289" s="99"/>
      <c r="DA289" s="99"/>
      <c r="DB289" s="99"/>
      <c r="DC289" s="99"/>
      <c r="DD289" s="99"/>
      <c r="DE289" s="99"/>
      <c r="DF289" s="99"/>
      <c r="DG289" s="99"/>
      <c r="DH289" s="99"/>
      <c r="DI289" s="99"/>
      <c r="DJ289" s="99"/>
      <c r="DK289" s="62"/>
      <c r="DL289" s="63"/>
      <c r="DM289" s="89"/>
      <c r="DN289" s="89"/>
      <c r="DO289" s="89"/>
      <c r="DP289" s="89"/>
      <c r="DQ289" s="89"/>
      <c r="DR289" s="89"/>
      <c r="DS289" s="89"/>
      <c r="DT289" s="89"/>
      <c r="DU289" s="89"/>
      <c r="DV289" s="89"/>
      <c r="DW289" s="89"/>
      <c r="DX289" s="89"/>
      <c r="DY289" s="89"/>
      <c r="DZ289" s="89"/>
      <c r="EA289" s="62"/>
      <c r="EB289" s="63"/>
      <c r="EC289" s="89"/>
      <c r="ED289" s="89"/>
      <c r="EE289" s="89"/>
      <c r="EF289" s="89"/>
      <c r="EG289" s="89"/>
      <c r="EH289" s="89"/>
      <c r="EI289" s="89"/>
      <c r="EJ289" s="89"/>
      <c r="EK289" s="89"/>
      <c r="EL289" s="89"/>
      <c r="EM289" s="89"/>
      <c r="EN289" s="89"/>
      <c r="EO289" s="89"/>
      <c r="EP289" s="89"/>
      <c r="EQ289" s="89"/>
      <c r="ER289" s="89"/>
      <c r="ES289" s="89"/>
      <c r="ET289" s="89"/>
      <c r="EU289" s="89"/>
      <c r="EV289" s="89"/>
      <c r="EW289" s="89"/>
      <c r="EX289" s="89"/>
      <c r="EY289" s="89"/>
      <c r="EZ289" s="89"/>
      <c r="FA289" s="89"/>
      <c r="FB289" s="89"/>
      <c r="FC289" s="89"/>
      <c r="FD289" s="89"/>
      <c r="FE289" s="89"/>
      <c r="FF289" s="89"/>
      <c r="FG289" s="51"/>
    </row>
    <row r="290" spans="1:163" ht="8.1" customHeight="1" x14ac:dyDescent="0.15">
      <c r="O290" s="50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60"/>
      <c r="AI290" s="61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  <c r="CD290" s="95"/>
      <c r="CE290" s="60"/>
      <c r="CF290" s="5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  <c r="CU290" s="62"/>
      <c r="CV290" s="63"/>
      <c r="CW290" s="99"/>
      <c r="CX290" s="99"/>
      <c r="CY290" s="99"/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  <c r="DK290" s="62"/>
      <c r="DL290" s="63"/>
      <c r="DM290" s="89"/>
      <c r="DN290" s="89"/>
      <c r="DO290" s="89"/>
      <c r="DP290" s="89"/>
      <c r="DQ290" s="89"/>
      <c r="DR290" s="89"/>
      <c r="DS290" s="89"/>
      <c r="DT290" s="89"/>
      <c r="DU290" s="89"/>
      <c r="DV290" s="89"/>
      <c r="DW290" s="89"/>
      <c r="DX290" s="89"/>
      <c r="DY290" s="89"/>
      <c r="DZ290" s="89"/>
      <c r="EA290" s="62"/>
      <c r="EB290" s="63"/>
      <c r="EC290" s="89"/>
      <c r="ED290" s="89"/>
      <c r="EE290" s="89"/>
      <c r="EF290" s="89"/>
      <c r="EG290" s="89"/>
      <c r="EH290" s="89"/>
      <c r="EI290" s="89"/>
      <c r="EJ290" s="89"/>
      <c r="EK290" s="89"/>
      <c r="EL290" s="89"/>
      <c r="EM290" s="89"/>
      <c r="EN290" s="89"/>
      <c r="EO290" s="89"/>
      <c r="EP290" s="89"/>
      <c r="EQ290" s="89"/>
      <c r="ER290" s="89"/>
      <c r="ES290" s="89"/>
      <c r="ET290" s="89"/>
      <c r="EU290" s="89"/>
      <c r="EV290" s="89"/>
      <c r="EW290" s="89"/>
      <c r="EX290" s="89"/>
      <c r="EY290" s="89"/>
      <c r="EZ290" s="89"/>
      <c r="FA290" s="89"/>
      <c r="FB290" s="89"/>
      <c r="FC290" s="89"/>
      <c r="FD290" s="89"/>
      <c r="FE290" s="89"/>
      <c r="FF290" s="89"/>
      <c r="FG290" s="51"/>
    </row>
    <row r="291" spans="1:163" ht="8.1" customHeight="1" x14ac:dyDescent="0.15">
      <c r="O291" s="50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60"/>
      <c r="AI291" s="62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  <c r="CD291" s="95"/>
      <c r="CE291" s="64"/>
      <c r="CF291" s="5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  <c r="CR291" s="89"/>
      <c r="CS291" s="89"/>
      <c r="CT291" s="89"/>
      <c r="CU291" s="62"/>
      <c r="CV291" s="63"/>
      <c r="CW291" s="99"/>
      <c r="CX291" s="99"/>
      <c r="CY291" s="99"/>
      <c r="CZ291" s="99"/>
      <c r="DA291" s="99"/>
      <c r="DB291" s="99"/>
      <c r="DC291" s="99"/>
      <c r="DD291" s="99"/>
      <c r="DE291" s="99"/>
      <c r="DF291" s="99"/>
      <c r="DG291" s="99"/>
      <c r="DH291" s="99"/>
      <c r="DI291" s="99"/>
      <c r="DJ291" s="99"/>
      <c r="DK291" s="62"/>
      <c r="DL291" s="63"/>
      <c r="DM291" s="89"/>
      <c r="DN291" s="89"/>
      <c r="DO291" s="89"/>
      <c r="DP291" s="89"/>
      <c r="DQ291" s="89"/>
      <c r="DR291" s="89"/>
      <c r="DS291" s="89"/>
      <c r="DT291" s="89"/>
      <c r="DU291" s="89"/>
      <c r="DV291" s="89"/>
      <c r="DW291" s="89"/>
      <c r="DX291" s="89"/>
      <c r="DY291" s="89"/>
      <c r="DZ291" s="89"/>
      <c r="EA291" s="62"/>
      <c r="EB291" s="63"/>
      <c r="EC291" s="89"/>
      <c r="ED291" s="89"/>
      <c r="EE291" s="89"/>
      <c r="EF291" s="89"/>
      <c r="EG291" s="89"/>
      <c r="EH291" s="89"/>
      <c r="EI291" s="89"/>
      <c r="EJ291" s="89"/>
      <c r="EK291" s="89"/>
      <c r="EL291" s="89"/>
      <c r="EM291" s="89"/>
      <c r="EN291" s="89"/>
      <c r="EO291" s="89"/>
      <c r="EP291" s="89"/>
      <c r="EQ291" s="89"/>
      <c r="ER291" s="89"/>
      <c r="ES291" s="89"/>
      <c r="ET291" s="89"/>
      <c r="EU291" s="89"/>
      <c r="EV291" s="89"/>
      <c r="EW291" s="89"/>
      <c r="EX291" s="89"/>
      <c r="EY291" s="89"/>
      <c r="EZ291" s="89"/>
      <c r="FA291" s="89"/>
      <c r="FB291" s="89"/>
      <c r="FC291" s="89"/>
      <c r="FD291" s="89"/>
      <c r="FE291" s="89"/>
      <c r="FF291" s="89"/>
      <c r="FG291" s="51"/>
    </row>
    <row r="292" spans="1:163" ht="8.1" customHeight="1" x14ac:dyDescent="0.15">
      <c r="O292" s="52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65"/>
      <c r="AI292" s="6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67"/>
      <c r="CF292" s="68"/>
      <c r="CG292" s="97"/>
      <c r="CH292" s="97"/>
      <c r="CI292" s="97"/>
      <c r="CJ292" s="97"/>
      <c r="CK292" s="97"/>
      <c r="CL292" s="97"/>
      <c r="CM292" s="97"/>
      <c r="CN292" s="97"/>
      <c r="CO292" s="97"/>
      <c r="CP292" s="97"/>
      <c r="CQ292" s="97"/>
      <c r="CR292" s="97"/>
      <c r="CS292" s="97"/>
      <c r="CT292" s="97"/>
      <c r="CU292" s="66"/>
      <c r="CV292" s="69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66"/>
      <c r="DL292" s="69"/>
      <c r="DM292" s="97"/>
      <c r="DN292" s="97"/>
      <c r="DO292" s="97"/>
      <c r="DP292" s="97"/>
      <c r="DQ292" s="97"/>
      <c r="DR292" s="97"/>
      <c r="DS292" s="97"/>
      <c r="DT292" s="97"/>
      <c r="DU292" s="97"/>
      <c r="DV292" s="97"/>
      <c r="DW292" s="97"/>
      <c r="DX292" s="97"/>
      <c r="DY292" s="97"/>
      <c r="DZ292" s="97"/>
      <c r="EA292" s="66"/>
      <c r="EB292" s="69"/>
      <c r="EC292" s="97"/>
      <c r="ED292" s="97"/>
      <c r="EE292" s="97"/>
      <c r="EF292" s="97"/>
      <c r="EG292" s="97"/>
      <c r="EH292" s="97"/>
      <c r="EI292" s="97"/>
      <c r="EJ292" s="97"/>
      <c r="EK292" s="97"/>
      <c r="EL292" s="97"/>
      <c r="EM292" s="97"/>
      <c r="EN292" s="97"/>
      <c r="EO292" s="97"/>
      <c r="EP292" s="97"/>
      <c r="EQ292" s="97"/>
      <c r="ER292" s="97"/>
      <c r="ES292" s="97"/>
      <c r="ET292" s="97"/>
      <c r="EU292" s="97"/>
      <c r="EV292" s="97"/>
      <c r="EW292" s="97"/>
      <c r="EX292" s="97"/>
      <c r="EY292" s="97"/>
      <c r="EZ292" s="97"/>
      <c r="FA292" s="97"/>
      <c r="FB292" s="97"/>
      <c r="FC292" s="97"/>
      <c r="FD292" s="97"/>
      <c r="FE292" s="97"/>
      <c r="FF292" s="97"/>
      <c r="FG292" s="53"/>
    </row>
    <row r="293" spans="1:163" ht="8.1" customHeight="1" x14ac:dyDescent="0.15">
      <c r="A293" s="82">
        <f t="shared" ref="A293" si="63">A288+1</f>
        <v>52</v>
      </c>
      <c r="B293" s="82">
        <f>IF(P293="",0,1)</f>
        <v>0</v>
      </c>
      <c r="O293" s="54"/>
      <c r="P293" s="91" t="str">
        <f>IF(VLOOKUP($A293,入力シート,2,0)="","",VLOOKUP($A293,入力シート,2,0))</f>
        <v/>
      </c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70"/>
      <c r="AI293" s="71"/>
      <c r="AJ293" s="94" t="str">
        <f>IF(VLOOKUP($A293,入力シート,3,0)="","",VLOOKUP($A293,入力シート,3,0))</f>
        <v/>
      </c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70"/>
      <c r="CF293" s="72"/>
      <c r="CG293" s="88" t="str">
        <f>IF(VLOOKUP($A293,入力シート,4,0)="","",VLOOKUP($A293,入力シート,4,0))</f>
        <v/>
      </c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73"/>
      <c r="CV293" s="74"/>
      <c r="CW293" s="98" t="str">
        <f>IF(VLOOKUP($A293,入力シート,5,0)="","",VLOOKUP($A293,入力シート,5,0))</f>
        <v/>
      </c>
      <c r="CX293" s="98"/>
      <c r="CY293" s="98"/>
      <c r="CZ293" s="98"/>
      <c r="DA293" s="98"/>
      <c r="DB293" s="98"/>
      <c r="DC293" s="98"/>
      <c r="DD293" s="98"/>
      <c r="DE293" s="98"/>
      <c r="DF293" s="98"/>
      <c r="DG293" s="98"/>
      <c r="DH293" s="98"/>
      <c r="DI293" s="98"/>
      <c r="DJ293" s="98"/>
      <c r="DK293" s="73"/>
      <c r="DL293" s="74"/>
      <c r="DM293" s="88" t="str">
        <f>IF(AJ293="","",CG293+CW293)</f>
        <v/>
      </c>
      <c r="DN293" s="88"/>
      <c r="DO293" s="88"/>
      <c r="DP293" s="88"/>
      <c r="DQ293" s="88"/>
      <c r="DR293" s="88"/>
      <c r="DS293" s="88"/>
      <c r="DT293" s="88"/>
      <c r="DU293" s="88"/>
      <c r="DV293" s="88"/>
      <c r="DW293" s="88"/>
      <c r="DX293" s="88"/>
      <c r="DY293" s="88"/>
      <c r="DZ293" s="88"/>
      <c r="EA293" s="73"/>
      <c r="EB293" s="74"/>
      <c r="EC293" s="88" t="str">
        <f>IF(VLOOKUP($A293,入力シート,6,0)="","",VLOOKUP($A293,入力シート,6,0))</f>
        <v/>
      </c>
      <c r="ED293" s="88"/>
      <c r="EE293" s="88"/>
      <c r="EF293" s="88"/>
      <c r="EG293" s="88"/>
      <c r="EH293" s="88"/>
      <c r="EI293" s="88"/>
      <c r="EJ293" s="88"/>
      <c r="EK293" s="88"/>
      <c r="EL293" s="88"/>
      <c r="EM293" s="88"/>
      <c r="EN293" s="88"/>
      <c r="EO293" s="88"/>
      <c r="EP293" s="88"/>
      <c r="EQ293" s="88"/>
      <c r="ER293" s="88"/>
      <c r="ES293" s="88"/>
      <c r="ET293" s="88"/>
      <c r="EU293" s="88"/>
      <c r="EV293" s="88"/>
      <c r="EW293" s="88"/>
      <c r="EX293" s="88"/>
      <c r="EY293" s="88"/>
      <c r="EZ293" s="88"/>
      <c r="FA293" s="88"/>
      <c r="FB293" s="88"/>
      <c r="FC293" s="88"/>
      <c r="FD293" s="88"/>
      <c r="FE293" s="88"/>
      <c r="FF293" s="88"/>
      <c r="FG293" s="55"/>
    </row>
    <row r="294" spans="1:163" ht="8.1" customHeight="1" x14ac:dyDescent="0.15">
      <c r="O294" s="50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60"/>
      <c r="AI294" s="61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  <c r="CD294" s="95"/>
      <c r="CE294" s="60"/>
      <c r="CF294" s="5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  <c r="CU294" s="62"/>
      <c r="CV294" s="63"/>
      <c r="CW294" s="99"/>
      <c r="CX294" s="99"/>
      <c r="CY294" s="99"/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  <c r="DK294" s="62"/>
      <c r="DL294" s="63"/>
      <c r="DM294" s="89"/>
      <c r="DN294" s="89"/>
      <c r="DO294" s="89"/>
      <c r="DP294" s="89"/>
      <c r="DQ294" s="89"/>
      <c r="DR294" s="89"/>
      <c r="DS294" s="89"/>
      <c r="DT294" s="89"/>
      <c r="DU294" s="89"/>
      <c r="DV294" s="89"/>
      <c r="DW294" s="89"/>
      <c r="DX294" s="89"/>
      <c r="DY294" s="89"/>
      <c r="DZ294" s="89"/>
      <c r="EA294" s="62"/>
      <c r="EB294" s="63"/>
      <c r="EC294" s="89"/>
      <c r="ED294" s="89"/>
      <c r="EE294" s="89"/>
      <c r="EF294" s="89"/>
      <c r="EG294" s="89"/>
      <c r="EH294" s="89"/>
      <c r="EI294" s="89"/>
      <c r="EJ294" s="89"/>
      <c r="EK294" s="89"/>
      <c r="EL294" s="89"/>
      <c r="EM294" s="89"/>
      <c r="EN294" s="89"/>
      <c r="EO294" s="89"/>
      <c r="EP294" s="89"/>
      <c r="EQ294" s="89"/>
      <c r="ER294" s="89"/>
      <c r="ES294" s="89"/>
      <c r="ET294" s="89"/>
      <c r="EU294" s="89"/>
      <c r="EV294" s="89"/>
      <c r="EW294" s="89"/>
      <c r="EX294" s="89"/>
      <c r="EY294" s="89"/>
      <c r="EZ294" s="89"/>
      <c r="FA294" s="89"/>
      <c r="FB294" s="89"/>
      <c r="FC294" s="89"/>
      <c r="FD294" s="89"/>
      <c r="FE294" s="89"/>
      <c r="FF294" s="89"/>
      <c r="FG294" s="51"/>
    </row>
    <row r="295" spans="1:163" ht="8.1" customHeight="1" x14ac:dyDescent="0.15">
      <c r="O295" s="50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60"/>
      <c r="AI295" s="61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95"/>
      <c r="CE295" s="60"/>
      <c r="CF295" s="5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  <c r="CR295" s="89"/>
      <c r="CS295" s="89"/>
      <c r="CT295" s="89"/>
      <c r="CU295" s="62"/>
      <c r="CV295" s="63"/>
      <c r="CW295" s="99"/>
      <c r="CX295" s="99"/>
      <c r="CY295" s="99"/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  <c r="DK295" s="62"/>
      <c r="DL295" s="63"/>
      <c r="DM295" s="89"/>
      <c r="DN295" s="89"/>
      <c r="DO295" s="89"/>
      <c r="DP295" s="89"/>
      <c r="DQ295" s="89"/>
      <c r="DR295" s="89"/>
      <c r="DS295" s="89"/>
      <c r="DT295" s="89"/>
      <c r="DU295" s="89"/>
      <c r="DV295" s="89"/>
      <c r="DW295" s="89"/>
      <c r="DX295" s="89"/>
      <c r="DY295" s="89"/>
      <c r="DZ295" s="89"/>
      <c r="EA295" s="62"/>
      <c r="EB295" s="63"/>
      <c r="EC295" s="89"/>
      <c r="ED295" s="89"/>
      <c r="EE295" s="89"/>
      <c r="EF295" s="89"/>
      <c r="EG295" s="89"/>
      <c r="EH295" s="89"/>
      <c r="EI295" s="89"/>
      <c r="EJ295" s="89"/>
      <c r="EK295" s="89"/>
      <c r="EL295" s="89"/>
      <c r="EM295" s="89"/>
      <c r="EN295" s="89"/>
      <c r="EO295" s="89"/>
      <c r="EP295" s="89"/>
      <c r="EQ295" s="89"/>
      <c r="ER295" s="89"/>
      <c r="ES295" s="89"/>
      <c r="ET295" s="89"/>
      <c r="EU295" s="89"/>
      <c r="EV295" s="89"/>
      <c r="EW295" s="89"/>
      <c r="EX295" s="89"/>
      <c r="EY295" s="89"/>
      <c r="EZ295" s="89"/>
      <c r="FA295" s="89"/>
      <c r="FB295" s="89"/>
      <c r="FC295" s="89"/>
      <c r="FD295" s="89"/>
      <c r="FE295" s="89"/>
      <c r="FF295" s="89"/>
      <c r="FG295" s="51"/>
    </row>
    <row r="296" spans="1:163" ht="8.1" customHeight="1" x14ac:dyDescent="0.15">
      <c r="O296" s="50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60"/>
      <c r="AI296" s="62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64"/>
      <c r="CF296" s="5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  <c r="CR296" s="89"/>
      <c r="CS296" s="89"/>
      <c r="CT296" s="89"/>
      <c r="CU296" s="62"/>
      <c r="CV296" s="63"/>
      <c r="CW296" s="99"/>
      <c r="CX296" s="99"/>
      <c r="CY296" s="99"/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  <c r="DK296" s="62"/>
      <c r="DL296" s="63"/>
      <c r="DM296" s="89"/>
      <c r="DN296" s="89"/>
      <c r="DO296" s="89"/>
      <c r="DP296" s="89"/>
      <c r="DQ296" s="89"/>
      <c r="DR296" s="89"/>
      <c r="DS296" s="89"/>
      <c r="DT296" s="89"/>
      <c r="DU296" s="89"/>
      <c r="DV296" s="89"/>
      <c r="DW296" s="89"/>
      <c r="DX296" s="89"/>
      <c r="DY296" s="89"/>
      <c r="DZ296" s="89"/>
      <c r="EA296" s="62"/>
      <c r="EB296" s="63"/>
      <c r="EC296" s="89"/>
      <c r="ED296" s="89"/>
      <c r="EE296" s="89"/>
      <c r="EF296" s="89"/>
      <c r="EG296" s="89"/>
      <c r="EH296" s="89"/>
      <c r="EI296" s="89"/>
      <c r="EJ296" s="89"/>
      <c r="EK296" s="89"/>
      <c r="EL296" s="89"/>
      <c r="EM296" s="89"/>
      <c r="EN296" s="89"/>
      <c r="EO296" s="89"/>
      <c r="EP296" s="89"/>
      <c r="EQ296" s="89"/>
      <c r="ER296" s="89"/>
      <c r="ES296" s="89"/>
      <c r="ET296" s="89"/>
      <c r="EU296" s="89"/>
      <c r="EV296" s="89"/>
      <c r="EW296" s="89"/>
      <c r="EX296" s="89"/>
      <c r="EY296" s="89"/>
      <c r="EZ296" s="89"/>
      <c r="FA296" s="89"/>
      <c r="FB296" s="89"/>
      <c r="FC296" s="89"/>
      <c r="FD296" s="89"/>
      <c r="FE296" s="89"/>
      <c r="FF296" s="89"/>
      <c r="FG296" s="51"/>
    </row>
    <row r="297" spans="1:163" ht="8.1" customHeight="1" x14ac:dyDescent="0.15">
      <c r="O297" s="52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65"/>
      <c r="AI297" s="6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  <c r="CC297" s="96"/>
      <c r="CD297" s="96"/>
      <c r="CE297" s="67"/>
      <c r="CF297" s="68"/>
      <c r="CG297" s="97"/>
      <c r="CH297" s="97"/>
      <c r="CI297" s="97"/>
      <c r="CJ297" s="97"/>
      <c r="CK297" s="97"/>
      <c r="CL297" s="97"/>
      <c r="CM297" s="97"/>
      <c r="CN297" s="97"/>
      <c r="CO297" s="97"/>
      <c r="CP297" s="97"/>
      <c r="CQ297" s="97"/>
      <c r="CR297" s="97"/>
      <c r="CS297" s="97"/>
      <c r="CT297" s="97"/>
      <c r="CU297" s="66"/>
      <c r="CV297" s="69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66"/>
      <c r="DL297" s="69"/>
      <c r="DM297" s="97"/>
      <c r="DN297" s="97"/>
      <c r="DO297" s="97"/>
      <c r="DP297" s="97"/>
      <c r="DQ297" s="97"/>
      <c r="DR297" s="97"/>
      <c r="DS297" s="97"/>
      <c r="DT297" s="97"/>
      <c r="DU297" s="97"/>
      <c r="DV297" s="97"/>
      <c r="DW297" s="97"/>
      <c r="DX297" s="97"/>
      <c r="DY297" s="97"/>
      <c r="DZ297" s="97"/>
      <c r="EA297" s="66"/>
      <c r="EB297" s="69"/>
      <c r="EC297" s="97"/>
      <c r="ED297" s="97"/>
      <c r="EE297" s="97"/>
      <c r="EF297" s="97"/>
      <c r="EG297" s="97"/>
      <c r="EH297" s="97"/>
      <c r="EI297" s="97"/>
      <c r="EJ297" s="97"/>
      <c r="EK297" s="97"/>
      <c r="EL297" s="97"/>
      <c r="EM297" s="97"/>
      <c r="EN297" s="97"/>
      <c r="EO297" s="97"/>
      <c r="EP297" s="97"/>
      <c r="EQ297" s="97"/>
      <c r="ER297" s="97"/>
      <c r="ES297" s="97"/>
      <c r="ET297" s="97"/>
      <c r="EU297" s="97"/>
      <c r="EV297" s="97"/>
      <c r="EW297" s="97"/>
      <c r="EX297" s="97"/>
      <c r="EY297" s="97"/>
      <c r="EZ297" s="97"/>
      <c r="FA297" s="97"/>
      <c r="FB297" s="97"/>
      <c r="FC297" s="97"/>
      <c r="FD297" s="97"/>
      <c r="FE297" s="97"/>
      <c r="FF297" s="97"/>
      <c r="FG297" s="53"/>
    </row>
    <row r="298" spans="1:163" ht="8.1" customHeight="1" x14ac:dyDescent="0.15">
      <c r="A298" s="82">
        <f t="shared" ref="A298" si="64">A293+1</f>
        <v>53</v>
      </c>
      <c r="B298" s="82">
        <f>IF(P298="",0,1)</f>
        <v>0</v>
      </c>
      <c r="O298" s="54"/>
      <c r="P298" s="91" t="str">
        <f>IF(VLOOKUP($A298,入力シート,2,0)="","",VLOOKUP($A298,入力シート,2,0))</f>
        <v/>
      </c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70"/>
      <c r="AI298" s="71"/>
      <c r="AJ298" s="94" t="str">
        <f>IF(VLOOKUP($A298,入力シート,3,0)="","",VLOOKUP($A298,入力シート,3,0))</f>
        <v/>
      </c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70"/>
      <c r="CF298" s="72"/>
      <c r="CG298" s="88" t="str">
        <f>IF(VLOOKUP($A298,入力シート,4,0)="","",VLOOKUP($A298,入力シート,4,0))</f>
        <v/>
      </c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73"/>
      <c r="CV298" s="74"/>
      <c r="CW298" s="98" t="str">
        <f>IF(VLOOKUP($A298,入力シート,5,0)="","",VLOOKUP($A298,入力シート,5,0))</f>
        <v/>
      </c>
      <c r="CX298" s="98"/>
      <c r="CY298" s="98"/>
      <c r="CZ298" s="98"/>
      <c r="DA298" s="98"/>
      <c r="DB298" s="98"/>
      <c r="DC298" s="98"/>
      <c r="DD298" s="98"/>
      <c r="DE298" s="98"/>
      <c r="DF298" s="98"/>
      <c r="DG298" s="98"/>
      <c r="DH298" s="98"/>
      <c r="DI298" s="98"/>
      <c r="DJ298" s="98"/>
      <c r="DK298" s="73"/>
      <c r="DL298" s="74"/>
      <c r="DM298" s="88" t="str">
        <f t="shared" ref="DM298" si="65">IF(AJ298="","",CG298+CW298)</f>
        <v/>
      </c>
      <c r="DN298" s="88"/>
      <c r="DO298" s="88"/>
      <c r="DP298" s="88"/>
      <c r="DQ298" s="88"/>
      <c r="DR298" s="88"/>
      <c r="DS298" s="88"/>
      <c r="DT298" s="88"/>
      <c r="DU298" s="88"/>
      <c r="DV298" s="88"/>
      <c r="DW298" s="88"/>
      <c r="DX298" s="88"/>
      <c r="DY298" s="88"/>
      <c r="DZ298" s="88"/>
      <c r="EA298" s="73"/>
      <c r="EB298" s="74"/>
      <c r="EC298" s="88" t="str">
        <f>IF(VLOOKUP($A298,入力シート,6,0)="","",VLOOKUP($A298,入力シート,6,0))</f>
        <v/>
      </c>
      <c r="ED298" s="88"/>
      <c r="EE298" s="88"/>
      <c r="EF298" s="88"/>
      <c r="EG298" s="88"/>
      <c r="EH298" s="88"/>
      <c r="EI298" s="88"/>
      <c r="EJ298" s="88"/>
      <c r="EK298" s="88"/>
      <c r="EL298" s="88"/>
      <c r="EM298" s="88"/>
      <c r="EN298" s="88"/>
      <c r="EO298" s="88"/>
      <c r="EP298" s="88"/>
      <c r="EQ298" s="88"/>
      <c r="ER298" s="88"/>
      <c r="ES298" s="88"/>
      <c r="ET298" s="88"/>
      <c r="EU298" s="88"/>
      <c r="EV298" s="88"/>
      <c r="EW298" s="88"/>
      <c r="EX298" s="88"/>
      <c r="EY298" s="88"/>
      <c r="EZ298" s="88"/>
      <c r="FA298" s="88"/>
      <c r="FB298" s="88"/>
      <c r="FC298" s="88"/>
      <c r="FD298" s="88"/>
      <c r="FE298" s="88"/>
      <c r="FF298" s="88"/>
      <c r="FG298" s="55"/>
    </row>
    <row r="299" spans="1:163" ht="8.1" customHeight="1" x14ac:dyDescent="0.15">
      <c r="O299" s="50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60"/>
      <c r="AI299" s="61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60"/>
      <c r="CF299" s="5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  <c r="CR299" s="89"/>
      <c r="CS299" s="89"/>
      <c r="CT299" s="89"/>
      <c r="CU299" s="62"/>
      <c r="CV299" s="63"/>
      <c r="CW299" s="99"/>
      <c r="CX299" s="99"/>
      <c r="CY299" s="99"/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  <c r="DK299" s="62"/>
      <c r="DL299" s="63"/>
      <c r="DM299" s="89"/>
      <c r="DN299" s="89"/>
      <c r="DO299" s="89"/>
      <c r="DP299" s="89"/>
      <c r="DQ299" s="89"/>
      <c r="DR299" s="89"/>
      <c r="DS299" s="89"/>
      <c r="DT299" s="89"/>
      <c r="DU299" s="89"/>
      <c r="DV299" s="89"/>
      <c r="DW299" s="89"/>
      <c r="DX299" s="89"/>
      <c r="DY299" s="89"/>
      <c r="DZ299" s="89"/>
      <c r="EA299" s="62"/>
      <c r="EB299" s="63"/>
      <c r="EC299" s="89"/>
      <c r="ED299" s="89"/>
      <c r="EE299" s="89"/>
      <c r="EF299" s="89"/>
      <c r="EG299" s="89"/>
      <c r="EH299" s="89"/>
      <c r="EI299" s="89"/>
      <c r="EJ299" s="89"/>
      <c r="EK299" s="89"/>
      <c r="EL299" s="89"/>
      <c r="EM299" s="89"/>
      <c r="EN299" s="89"/>
      <c r="EO299" s="89"/>
      <c r="EP299" s="89"/>
      <c r="EQ299" s="89"/>
      <c r="ER299" s="89"/>
      <c r="ES299" s="89"/>
      <c r="ET299" s="89"/>
      <c r="EU299" s="89"/>
      <c r="EV299" s="89"/>
      <c r="EW299" s="89"/>
      <c r="EX299" s="89"/>
      <c r="EY299" s="89"/>
      <c r="EZ299" s="89"/>
      <c r="FA299" s="89"/>
      <c r="FB299" s="89"/>
      <c r="FC299" s="89"/>
      <c r="FD299" s="89"/>
      <c r="FE299" s="89"/>
      <c r="FF299" s="89"/>
      <c r="FG299" s="51"/>
    </row>
    <row r="300" spans="1:163" ht="8.1" customHeight="1" x14ac:dyDescent="0.15">
      <c r="O300" s="50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60"/>
      <c r="AI300" s="61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60"/>
      <c r="CF300" s="5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  <c r="CU300" s="62"/>
      <c r="CV300" s="63"/>
      <c r="CW300" s="99"/>
      <c r="CX300" s="99"/>
      <c r="CY300" s="99"/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  <c r="DK300" s="62"/>
      <c r="DL300" s="63"/>
      <c r="DM300" s="89"/>
      <c r="DN300" s="89"/>
      <c r="DO300" s="89"/>
      <c r="DP300" s="89"/>
      <c r="DQ300" s="89"/>
      <c r="DR300" s="89"/>
      <c r="DS300" s="89"/>
      <c r="DT300" s="89"/>
      <c r="DU300" s="89"/>
      <c r="DV300" s="89"/>
      <c r="DW300" s="89"/>
      <c r="DX300" s="89"/>
      <c r="DY300" s="89"/>
      <c r="DZ300" s="89"/>
      <c r="EA300" s="62"/>
      <c r="EB300" s="63"/>
      <c r="EC300" s="89"/>
      <c r="ED300" s="89"/>
      <c r="EE300" s="89"/>
      <c r="EF300" s="89"/>
      <c r="EG300" s="89"/>
      <c r="EH300" s="89"/>
      <c r="EI300" s="89"/>
      <c r="EJ300" s="89"/>
      <c r="EK300" s="89"/>
      <c r="EL300" s="89"/>
      <c r="EM300" s="89"/>
      <c r="EN300" s="89"/>
      <c r="EO300" s="89"/>
      <c r="EP300" s="89"/>
      <c r="EQ300" s="89"/>
      <c r="ER300" s="89"/>
      <c r="ES300" s="89"/>
      <c r="ET300" s="89"/>
      <c r="EU300" s="89"/>
      <c r="EV300" s="89"/>
      <c r="EW300" s="89"/>
      <c r="EX300" s="89"/>
      <c r="EY300" s="89"/>
      <c r="EZ300" s="89"/>
      <c r="FA300" s="89"/>
      <c r="FB300" s="89"/>
      <c r="FC300" s="89"/>
      <c r="FD300" s="89"/>
      <c r="FE300" s="89"/>
      <c r="FF300" s="89"/>
      <c r="FG300" s="51"/>
    </row>
    <row r="301" spans="1:163" ht="8.1" customHeight="1" x14ac:dyDescent="0.15">
      <c r="O301" s="50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60"/>
      <c r="AI301" s="62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  <c r="CD301" s="95"/>
      <c r="CE301" s="64"/>
      <c r="CF301" s="5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  <c r="CU301" s="62"/>
      <c r="CV301" s="63"/>
      <c r="CW301" s="99"/>
      <c r="CX301" s="99"/>
      <c r="CY301" s="99"/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  <c r="DK301" s="62"/>
      <c r="DL301" s="63"/>
      <c r="DM301" s="89"/>
      <c r="DN301" s="89"/>
      <c r="DO301" s="89"/>
      <c r="DP301" s="89"/>
      <c r="DQ301" s="89"/>
      <c r="DR301" s="89"/>
      <c r="DS301" s="89"/>
      <c r="DT301" s="89"/>
      <c r="DU301" s="89"/>
      <c r="DV301" s="89"/>
      <c r="DW301" s="89"/>
      <c r="DX301" s="89"/>
      <c r="DY301" s="89"/>
      <c r="DZ301" s="89"/>
      <c r="EA301" s="62"/>
      <c r="EB301" s="63"/>
      <c r="EC301" s="89"/>
      <c r="ED301" s="89"/>
      <c r="EE301" s="89"/>
      <c r="EF301" s="89"/>
      <c r="EG301" s="89"/>
      <c r="EH301" s="89"/>
      <c r="EI301" s="89"/>
      <c r="EJ301" s="89"/>
      <c r="EK301" s="89"/>
      <c r="EL301" s="89"/>
      <c r="EM301" s="89"/>
      <c r="EN301" s="89"/>
      <c r="EO301" s="89"/>
      <c r="EP301" s="89"/>
      <c r="EQ301" s="89"/>
      <c r="ER301" s="89"/>
      <c r="ES301" s="89"/>
      <c r="ET301" s="89"/>
      <c r="EU301" s="89"/>
      <c r="EV301" s="89"/>
      <c r="EW301" s="89"/>
      <c r="EX301" s="89"/>
      <c r="EY301" s="89"/>
      <c r="EZ301" s="89"/>
      <c r="FA301" s="89"/>
      <c r="FB301" s="89"/>
      <c r="FC301" s="89"/>
      <c r="FD301" s="89"/>
      <c r="FE301" s="89"/>
      <c r="FF301" s="89"/>
      <c r="FG301" s="51"/>
    </row>
    <row r="302" spans="1:163" ht="8.1" customHeight="1" x14ac:dyDescent="0.15">
      <c r="O302" s="52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65"/>
      <c r="AI302" s="6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  <c r="CC302" s="96"/>
      <c r="CD302" s="96"/>
      <c r="CE302" s="67"/>
      <c r="CF302" s="68"/>
      <c r="CG302" s="97"/>
      <c r="CH302" s="97"/>
      <c r="CI302" s="97"/>
      <c r="CJ302" s="97"/>
      <c r="CK302" s="97"/>
      <c r="CL302" s="97"/>
      <c r="CM302" s="97"/>
      <c r="CN302" s="97"/>
      <c r="CO302" s="97"/>
      <c r="CP302" s="97"/>
      <c r="CQ302" s="97"/>
      <c r="CR302" s="97"/>
      <c r="CS302" s="97"/>
      <c r="CT302" s="97"/>
      <c r="CU302" s="66"/>
      <c r="CV302" s="69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66"/>
      <c r="DL302" s="69"/>
      <c r="DM302" s="97"/>
      <c r="DN302" s="97"/>
      <c r="DO302" s="97"/>
      <c r="DP302" s="97"/>
      <c r="DQ302" s="97"/>
      <c r="DR302" s="97"/>
      <c r="DS302" s="97"/>
      <c r="DT302" s="97"/>
      <c r="DU302" s="97"/>
      <c r="DV302" s="97"/>
      <c r="DW302" s="97"/>
      <c r="DX302" s="97"/>
      <c r="DY302" s="97"/>
      <c r="DZ302" s="97"/>
      <c r="EA302" s="66"/>
      <c r="EB302" s="69"/>
      <c r="EC302" s="97"/>
      <c r="ED302" s="97"/>
      <c r="EE302" s="97"/>
      <c r="EF302" s="97"/>
      <c r="EG302" s="97"/>
      <c r="EH302" s="97"/>
      <c r="EI302" s="97"/>
      <c r="EJ302" s="97"/>
      <c r="EK302" s="97"/>
      <c r="EL302" s="97"/>
      <c r="EM302" s="97"/>
      <c r="EN302" s="97"/>
      <c r="EO302" s="97"/>
      <c r="EP302" s="97"/>
      <c r="EQ302" s="97"/>
      <c r="ER302" s="97"/>
      <c r="ES302" s="97"/>
      <c r="ET302" s="97"/>
      <c r="EU302" s="97"/>
      <c r="EV302" s="97"/>
      <c r="EW302" s="97"/>
      <c r="EX302" s="97"/>
      <c r="EY302" s="97"/>
      <c r="EZ302" s="97"/>
      <c r="FA302" s="97"/>
      <c r="FB302" s="97"/>
      <c r="FC302" s="97"/>
      <c r="FD302" s="97"/>
      <c r="FE302" s="97"/>
      <c r="FF302" s="97"/>
      <c r="FG302" s="53"/>
    </row>
    <row r="303" spans="1:163" ht="8.1" customHeight="1" x14ac:dyDescent="0.15">
      <c r="A303" s="82">
        <f t="shared" ref="A303" si="66">A298+1</f>
        <v>54</v>
      </c>
      <c r="B303" s="82">
        <f>IF(P303="",0,1)</f>
        <v>0</v>
      </c>
      <c r="O303" s="54"/>
      <c r="P303" s="91" t="str">
        <f>IF(VLOOKUP($A303,入力シート,2,0)="","",VLOOKUP($A303,入力シート,2,0))</f>
        <v/>
      </c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70"/>
      <c r="AI303" s="71"/>
      <c r="AJ303" s="94" t="str">
        <f>IF(VLOOKUP($A303,入力シート,3,0)="","",VLOOKUP($A303,入力シート,3,0))</f>
        <v/>
      </c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70"/>
      <c r="CF303" s="72"/>
      <c r="CG303" s="88" t="str">
        <f>IF(VLOOKUP($A303,入力シート,4,0)="","",VLOOKUP($A303,入力シート,4,0))</f>
        <v/>
      </c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73"/>
      <c r="CV303" s="74"/>
      <c r="CW303" s="98" t="str">
        <f>IF(VLOOKUP($A303,入力シート,5,0)="","",VLOOKUP($A303,入力シート,5,0))</f>
        <v/>
      </c>
      <c r="CX303" s="98"/>
      <c r="CY303" s="98"/>
      <c r="CZ303" s="98"/>
      <c r="DA303" s="98"/>
      <c r="DB303" s="98"/>
      <c r="DC303" s="98"/>
      <c r="DD303" s="98"/>
      <c r="DE303" s="98"/>
      <c r="DF303" s="98"/>
      <c r="DG303" s="98"/>
      <c r="DH303" s="98"/>
      <c r="DI303" s="98"/>
      <c r="DJ303" s="98"/>
      <c r="DK303" s="73"/>
      <c r="DL303" s="74"/>
      <c r="DM303" s="88" t="str">
        <f t="shared" ref="DM303" si="67">IF(AJ303="","",CG303+CW303)</f>
        <v/>
      </c>
      <c r="DN303" s="88"/>
      <c r="DO303" s="88"/>
      <c r="DP303" s="88"/>
      <c r="DQ303" s="88"/>
      <c r="DR303" s="88"/>
      <c r="DS303" s="88"/>
      <c r="DT303" s="88"/>
      <c r="DU303" s="88"/>
      <c r="DV303" s="88"/>
      <c r="DW303" s="88"/>
      <c r="DX303" s="88"/>
      <c r="DY303" s="88"/>
      <c r="DZ303" s="88"/>
      <c r="EA303" s="73"/>
      <c r="EB303" s="74"/>
      <c r="EC303" s="88" t="str">
        <f>IF(VLOOKUP($A303,入力シート,6,0)="","",VLOOKUP($A303,入力シート,6,0))</f>
        <v/>
      </c>
      <c r="ED303" s="88"/>
      <c r="EE303" s="88"/>
      <c r="EF303" s="88"/>
      <c r="EG303" s="88"/>
      <c r="EH303" s="88"/>
      <c r="EI303" s="88"/>
      <c r="EJ303" s="88"/>
      <c r="EK303" s="88"/>
      <c r="EL303" s="88"/>
      <c r="EM303" s="88"/>
      <c r="EN303" s="88"/>
      <c r="EO303" s="88"/>
      <c r="EP303" s="88"/>
      <c r="EQ303" s="88"/>
      <c r="ER303" s="88"/>
      <c r="ES303" s="88"/>
      <c r="ET303" s="88"/>
      <c r="EU303" s="88"/>
      <c r="EV303" s="88"/>
      <c r="EW303" s="88"/>
      <c r="EX303" s="88"/>
      <c r="EY303" s="88"/>
      <c r="EZ303" s="88"/>
      <c r="FA303" s="88"/>
      <c r="FB303" s="88"/>
      <c r="FC303" s="88"/>
      <c r="FD303" s="88"/>
      <c r="FE303" s="88"/>
      <c r="FF303" s="88"/>
      <c r="FG303" s="55"/>
    </row>
    <row r="304" spans="1:163" ht="8.1" customHeight="1" x14ac:dyDescent="0.15">
      <c r="O304" s="50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60"/>
      <c r="AI304" s="61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60"/>
      <c r="CF304" s="5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  <c r="CR304" s="89"/>
      <c r="CS304" s="89"/>
      <c r="CT304" s="89"/>
      <c r="CU304" s="62"/>
      <c r="CV304" s="63"/>
      <c r="CW304" s="99"/>
      <c r="CX304" s="99"/>
      <c r="CY304" s="99"/>
      <c r="CZ304" s="99"/>
      <c r="DA304" s="99"/>
      <c r="DB304" s="99"/>
      <c r="DC304" s="99"/>
      <c r="DD304" s="99"/>
      <c r="DE304" s="99"/>
      <c r="DF304" s="99"/>
      <c r="DG304" s="99"/>
      <c r="DH304" s="99"/>
      <c r="DI304" s="99"/>
      <c r="DJ304" s="99"/>
      <c r="DK304" s="62"/>
      <c r="DL304" s="63"/>
      <c r="DM304" s="89"/>
      <c r="DN304" s="89"/>
      <c r="DO304" s="89"/>
      <c r="DP304" s="89"/>
      <c r="DQ304" s="89"/>
      <c r="DR304" s="89"/>
      <c r="DS304" s="89"/>
      <c r="DT304" s="89"/>
      <c r="DU304" s="89"/>
      <c r="DV304" s="89"/>
      <c r="DW304" s="89"/>
      <c r="DX304" s="89"/>
      <c r="DY304" s="89"/>
      <c r="DZ304" s="89"/>
      <c r="EA304" s="62"/>
      <c r="EB304" s="63"/>
      <c r="EC304" s="89"/>
      <c r="ED304" s="89"/>
      <c r="EE304" s="89"/>
      <c r="EF304" s="89"/>
      <c r="EG304" s="89"/>
      <c r="EH304" s="89"/>
      <c r="EI304" s="89"/>
      <c r="EJ304" s="89"/>
      <c r="EK304" s="89"/>
      <c r="EL304" s="89"/>
      <c r="EM304" s="89"/>
      <c r="EN304" s="89"/>
      <c r="EO304" s="89"/>
      <c r="EP304" s="89"/>
      <c r="EQ304" s="89"/>
      <c r="ER304" s="89"/>
      <c r="ES304" s="89"/>
      <c r="ET304" s="89"/>
      <c r="EU304" s="89"/>
      <c r="EV304" s="89"/>
      <c r="EW304" s="89"/>
      <c r="EX304" s="89"/>
      <c r="EY304" s="89"/>
      <c r="EZ304" s="89"/>
      <c r="FA304" s="89"/>
      <c r="FB304" s="89"/>
      <c r="FC304" s="89"/>
      <c r="FD304" s="89"/>
      <c r="FE304" s="89"/>
      <c r="FF304" s="89"/>
      <c r="FG304" s="51"/>
    </row>
    <row r="305" spans="1:163" ht="8.1" customHeight="1" x14ac:dyDescent="0.15">
      <c r="O305" s="50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60"/>
      <c r="AI305" s="61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60"/>
      <c r="CF305" s="5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  <c r="CT305" s="89"/>
      <c r="CU305" s="62"/>
      <c r="CV305" s="63"/>
      <c r="CW305" s="99"/>
      <c r="CX305" s="99"/>
      <c r="CY305" s="99"/>
      <c r="CZ305" s="99"/>
      <c r="DA305" s="99"/>
      <c r="DB305" s="99"/>
      <c r="DC305" s="99"/>
      <c r="DD305" s="99"/>
      <c r="DE305" s="99"/>
      <c r="DF305" s="99"/>
      <c r="DG305" s="99"/>
      <c r="DH305" s="99"/>
      <c r="DI305" s="99"/>
      <c r="DJ305" s="99"/>
      <c r="DK305" s="62"/>
      <c r="DL305" s="63"/>
      <c r="DM305" s="89"/>
      <c r="DN305" s="89"/>
      <c r="DO305" s="89"/>
      <c r="DP305" s="89"/>
      <c r="DQ305" s="89"/>
      <c r="DR305" s="89"/>
      <c r="DS305" s="89"/>
      <c r="DT305" s="89"/>
      <c r="DU305" s="89"/>
      <c r="DV305" s="89"/>
      <c r="DW305" s="89"/>
      <c r="DX305" s="89"/>
      <c r="DY305" s="89"/>
      <c r="DZ305" s="89"/>
      <c r="EA305" s="62"/>
      <c r="EB305" s="63"/>
      <c r="EC305" s="89"/>
      <c r="ED305" s="89"/>
      <c r="EE305" s="89"/>
      <c r="EF305" s="89"/>
      <c r="EG305" s="89"/>
      <c r="EH305" s="89"/>
      <c r="EI305" s="89"/>
      <c r="EJ305" s="89"/>
      <c r="EK305" s="89"/>
      <c r="EL305" s="89"/>
      <c r="EM305" s="89"/>
      <c r="EN305" s="89"/>
      <c r="EO305" s="89"/>
      <c r="EP305" s="89"/>
      <c r="EQ305" s="89"/>
      <c r="ER305" s="89"/>
      <c r="ES305" s="89"/>
      <c r="ET305" s="89"/>
      <c r="EU305" s="89"/>
      <c r="EV305" s="89"/>
      <c r="EW305" s="89"/>
      <c r="EX305" s="89"/>
      <c r="EY305" s="89"/>
      <c r="EZ305" s="89"/>
      <c r="FA305" s="89"/>
      <c r="FB305" s="89"/>
      <c r="FC305" s="89"/>
      <c r="FD305" s="89"/>
      <c r="FE305" s="89"/>
      <c r="FF305" s="89"/>
      <c r="FG305" s="51"/>
    </row>
    <row r="306" spans="1:163" ht="8.1" customHeight="1" x14ac:dyDescent="0.15">
      <c r="O306" s="50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60"/>
      <c r="AI306" s="62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64"/>
      <c r="CF306" s="5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  <c r="CT306" s="89"/>
      <c r="CU306" s="62"/>
      <c r="CV306" s="63"/>
      <c r="CW306" s="99"/>
      <c r="CX306" s="99"/>
      <c r="CY306" s="99"/>
      <c r="CZ306" s="99"/>
      <c r="DA306" s="99"/>
      <c r="DB306" s="99"/>
      <c r="DC306" s="99"/>
      <c r="DD306" s="99"/>
      <c r="DE306" s="99"/>
      <c r="DF306" s="99"/>
      <c r="DG306" s="99"/>
      <c r="DH306" s="99"/>
      <c r="DI306" s="99"/>
      <c r="DJ306" s="99"/>
      <c r="DK306" s="62"/>
      <c r="DL306" s="63"/>
      <c r="DM306" s="89"/>
      <c r="DN306" s="89"/>
      <c r="DO306" s="89"/>
      <c r="DP306" s="89"/>
      <c r="DQ306" s="89"/>
      <c r="DR306" s="89"/>
      <c r="DS306" s="89"/>
      <c r="DT306" s="89"/>
      <c r="DU306" s="89"/>
      <c r="DV306" s="89"/>
      <c r="DW306" s="89"/>
      <c r="DX306" s="89"/>
      <c r="DY306" s="89"/>
      <c r="DZ306" s="89"/>
      <c r="EA306" s="62"/>
      <c r="EB306" s="63"/>
      <c r="EC306" s="89"/>
      <c r="ED306" s="89"/>
      <c r="EE306" s="89"/>
      <c r="EF306" s="89"/>
      <c r="EG306" s="89"/>
      <c r="EH306" s="89"/>
      <c r="EI306" s="89"/>
      <c r="EJ306" s="89"/>
      <c r="EK306" s="89"/>
      <c r="EL306" s="89"/>
      <c r="EM306" s="89"/>
      <c r="EN306" s="89"/>
      <c r="EO306" s="89"/>
      <c r="EP306" s="89"/>
      <c r="EQ306" s="89"/>
      <c r="ER306" s="89"/>
      <c r="ES306" s="89"/>
      <c r="ET306" s="89"/>
      <c r="EU306" s="89"/>
      <c r="EV306" s="89"/>
      <c r="EW306" s="89"/>
      <c r="EX306" s="89"/>
      <c r="EY306" s="89"/>
      <c r="EZ306" s="89"/>
      <c r="FA306" s="89"/>
      <c r="FB306" s="89"/>
      <c r="FC306" s="89"/>
      <c r="FD306" s="89"/>
      <c r="FE306" s="89"/>
      <c r="FF306" s="89"/>
      <c r="FG306" s="51"/>
    </row>
    <row r="307" spans="1:163" ht="8.1" customHeight="1" x14ac:dyDescent="0.15">
      <c r="O307" s="52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65"/>
      <c r="AI307" s="6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  <c r="CC307" s="96"/>
      <c r="CD307" s="96"/>
      <c r="CE307" s="67"/>
      <c r="CF307" s="68"/>
      <c r="CG307" s="97"/>
      <c r="CH307" s="97"/>
      <c r="CI307" s="97"/>
      <c r="CJ307" s="97"/>
      <c r="CK307" s="97"/>
      <c r="CL307" s="97"/>
      <c r="CM307" s="97"/>
      <c r="CN307" s="97"/>
      <c r="CO307" s="97"/>
      <c r="CP307" s="97"/>
      <c r="CQ307" s="97"/>
      <c r="CR307" s="97"/>
      <c r="CS307" s="97"/>
      <c r="CT307" s="97"/>
      <c r="CU307" s="66"/>
      <c r="CV307" s="69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66"/>
      <c r="DL307" s="69"/>
      <c r="DM307" s="97"/>
      <c r="DN307" s="97"/>
      <c r="DO307" s="97"/>
      <c r="DP307" s="97"/>
      <c r="DQ307" s="97"/>
      <c r="DR307" s="97"/>
      <c r="DS307" s="97"/>
      <c r="DT307" s="97"/>
      <c r="DU307" s="97"/>
      <c r="DV307" s="97"/>
      <c r="DW307" s="97"/>
      <c r="DX307" s="97"/>
      <c r="DY307" s="97"/>
      <c r="DZ307" s="97"/>
      <c r="EA307" s="66"/>
      <c r="EB307" s="69"/>
      <c r="EC307" s="97"/>
      <c r="ED307" s="97"/>
      <c r="EE307" s="97"/>
      <c r="EF307" s="97"/>
      <c r="EG307" s="97"/>
      <c r="EH307" s="97"/>
      <c r="EI307" s="97"/>
      <c r="EJ307" s="97"/>
      <c r="EK307" s="97"/>
      <c r="EL307" s="97"/>
      <c r="EM307" s="97"/>
      <c r="EN307" s="97"/>
      <c r="EO307" s="97"/>
      <c r="EP307" s="97"/>
      <c r="EQ307" s="97"/>
      <c r="ER307" s="97"/>
      <c r="ES307" s="97"/>
      <c r="ET307" s="97"/>
      <c r="EU307" s="97"/>
      <c r="EV307" s="97"/>
      <c r="EW307" s="97"/>
      <c r="EX307" s="97"/>
      <c r="EY307" s="97"/>
      <c r="EZ307" s="97"/>
      <c r="FA307" s="97"/>
      <c r="FB307" s="97"/>
      <c r="FC307" s="97"/>
      <c r="FD307" s="97"/>
      <c r="FE307" s="97"/>
      <c r="FF307" s="97"/>
      <c r="FG307" s="53"/>
    </row>
    <row r="308" spans="1:163" ht="8.1" customHeight="1" x14ac:dyDescent="0.15">
      <c r="A308" s="82">
        <f t="shared" ref="A308" si="68">A303+1</f>
        <v>55</v>
      </c>
      <c r="B308" s="82">
        <f>IF(P308="",0,1)</f>
        <v>0</v>
      </c>
      <c r="O308" s="54"/>
      <c r="P308" s="91" t="str">
        <f>IF(VLOOKUP($A308,入力シート,2,0)="","",VLOOKUP($A308,入力シート,2,0))</f>
        <v/>
      </c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70"/>
      <c r="AI308" s="71"/>
      <c r="AJ308" s="94" t="str">
        <f>IF(VLOOKUP($A308,入力シート,3,0)="","",VLOOKUP($A308,入力シート,3,0))</f>
        <v/>
      </c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70"/>
      <c r="CF308" s="72"/>
      <c r="CG308" s="88" t="str">
        <f>IF(VLOOKUP($A308,入力シート,4,0)="","",VLOOKUP($A308,入力シート,4,0))</f>
        <v/>
      </c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73"/>
      <c r="CV308" s="74"/>
      <c r="CW308" s="98" t="str">
        <f>IF(VLOOKUP($A308,入力シート,5,0)="","",VLOOKUP($A308,入力シート,5,0))</f>
        <v/>
      </c>
      <c r="CX308" s="98"/>
      <c r="CY308" s="98"/>
      <c r="CZ308" s="98"/>
      <c r="DA308" s="98"/>
      <c r="DB308" s="98"/>
      <c r="DC308" s="98"/>
      <c r="DD308" s="98"/>
      <c r="DE308" s="98"/>
      <c r="DF308" s="98"/>
      <c r="DG308" s="98"/>
      <c r="DH308" s="98"/>
      <c r="DI308" s="98"/>
      <c r="DJ308" s="98"/>
      <c r="DK308" s="73"/>
      <c r="DL308" s="74"/>
      <c r="DM308" s="88" t="str">
        <f t="shared" ref="DM308" si="69">IF(AJ308="","",CG308+CW308)</f>
        <v/>
      </c>
      <c r="DN308" s="88"/>
      <c r="DO308" s="88"/>
      <c r="DP308" s="88"/>
      <c r="DQ308" s="88"/>
      <c r="DR308" s="88"/>
      <c r="DS308" s="88"/>
      <c r="DT308" s="88"/>
      <c r="DU308" s="88"/>
      <c r="DV308" s="88"/>
      <c r="DW308" s="88"/>
      <c r="DX308" s="88"/>
      <c r="DY308" s="88"/>
      <c r="DZ308" s="88"/>
      <c r="EA308" s="73"/>
      <c r="EB308" s="74"/>
      <c r="EC308" s="88" t="str">
        <f>IF(VLOOKUP($A308,入力シート,6,0)="","",VLOOKUP($A308,入力シート,6,0))</f>
        <v/>
      </c>
      <c r="ED308" s="88"/>
      <c r="EE308" s="88"/>
      <c r="EF308" s="88"/>
      <c r="EG308" s="88"/>
      <c r="EH308" s="88"/>
      <c r="EI308" s="88"/>
      <c r="EJ308" s="88"/>
      <c r="EK308" s="88"/>
      <c r="EL308" s="88"/>
      <c r="EM308" s="88"/>
      <c r="EN308" s="88"/>
      <c r="EO308" s="88"/>
      <c r="EP308" s="88"/>
      <c r="EQ308" s="88"/>
      <c r="ER308" s="88"/>
      <c r="ES308" s="88"/>
      <c r="ET308" s="88"/>
      <c r="EU308" s="88"/>
      <c r="EV308" s="88"/>
      <c r="EW308" s="88"/>
      <c r="EX308" s="88"/>
      <c r="EY308" s="88"/>
      <c r="EZ308" s="88"/>
      <c r="FA308" s="88"/>
      <c r="FB308" s="88"/>
      <c r="FC308" s="88"/>
      <c r="FD308" s="88"/>
      <c r="FE308" s="88"/>
      <c r="FF308" s="88"/>
      <c r="FG308" s="55"/>
    </row>
    <row r="309" spans="1:163" ht="8.1" customHeight="1" x14ac:dyDescent="0.15">
      <c r="O309" s="50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60"/>
      <c r="AI309" s="61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60"/>
      <c r="CF309" s="5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  <c r="CU309" s="62"/>
      <c r="CV309" s="63"/>
      <c r="CW309" s="99"/>
      <c r="CX309" s="99"/>
      <c r="CY309" s="99"/>
      <c r="CZ309" s="99"/>
      <c r="DA309" s="99"/>
      <c r="DB309" s="99"/>
      <c r="DC309" s="99"/>
      <c r="DD309" s="99"/>
      <c r="DE309" s="99"/>
      <c r="DF309" s="99"/>
      <c r="DG309" s="99"/>
      <c r="DH309" s="99"/>
      <c r="DI309" s="99"/>
      <c r="DJ309" s="99"/>
      <c r="DK309" s="62"/>
      <c r="DL309" s="63"/>
      <c r="DM309" s="89"/>
      <c r="DN309" s="89"/>
      <c r="DO309" s="89"/>
      <c r="DP309" s="89"/>
      <c r="DQ309" s="89"/>
      <c r="DR309" s="89"/>
      <c r="DS309" s="89"/>
      <c r="DT309" s="89"/>
      <c r="DU309" s="89"/>
      <c r="DV309" s="89"/>
      <c r="DW309" s="89"/>
      <c r="DX309" s="89"/>
      <c r="DY309" s="89"/>
      <c r="DZ309" s="89"/>
      <c r="EA309" s="62"/>
      <c r="EB309" s="63"/>
      <c r="EC309" s="89"/>
      <c r="ED309" s="89"/>
      <c r="EE309" s="89"/>
      <c r="EF309" s="89"/>
      <c r="EG309" s="89"/>
      <c r="EH309" s="89"/>
      <c r="EI309" s="89"/>
      <c r="EJ309" s="89"/>
      <c r="EK309" s="89"/>
      <c r="EL309" s="89"/>
      <c r="EM309" s="89"/>
      <c r="EN309" s="89"/>
      <c r="EO309" s="89"/>
      <c r="EP309" s="89"/>
      <c r="EQ309" s="89"/>
      <c r="ER309" s="89"/>
      <c r="ES309" s="89"/>
      <c r="ET309" s="89"/>
      <c r="EU309" s="89"/>
      <c r="EV309" s="89"/>
      <c r="EW309" s="89"/>
      <c r="EX309" s="89"/>
      <c r="EY309" s="89"/>
      <c r="EZ309" s="89"/>
      <c r="FA309" s="89"/>
      <c r="FB309" s="89"/>
      <c r="FC309" s="89"/>
      <c r="FD309" s="89"/>
      <c r="FE309" s="89"/>
      <c r="FF309" s="89"/>
      <c r="FG309" s="51"/>
    </row>
    <row r="310" spans="1:163" ht="8.1" customHeight="1" x14ac:dyDescent="0.15">
      <c r="O310" s="50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60"/>
      <c r="AI310" s="61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  <c r="CD310" s="95"/>
      <c r="CE310" s="60"/>
      <c r="CF310" s="5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  <c r="CR310" s="89"/>
      <c r="CS310" s="89"/>
      <c r="CT310" s="89"/>
      <c r="CU310" s="62"/>
      <c r="CV310" s="63"/>
      <c r="CW310" s="99"/>
      <c r="CX310" s="99"/>
      <c r="CY310" s="99"/>
      <c r="CZ310" s="99"/>
      <c r="DA310" s="99"/>
      <c r="DB310" s="99"/>
      <c r="DC310" s="99"/>
      <c r="DD310" s="99"/>
      <c r="DE310" s="99"/>
      <c r="DF310" s="99"/>
      <c r="DG310" s="99"/>
      <c r="DH310" s="99"/>
      <c r="DI310" s="99"/>
      <c r="DJ310" s="99"/>
      <c r="DK310" s="62"/>
      <c r="DL310" s="63"/>
      <c r="DM310" s="89"/>
      <c r="DN310" s="89"/>
      <c r="DO310" s="89"/>
      <c r="DP310" s="89"/>
      <c r="DQ310" s="89"/>
      <c r="DR310" s="89"/>
      <c r="DS310" s="89"/>
      <c r="DT310" s="89"/>
      <c r="DU310" s="89"/>
      <c r="DV310" s="89"/>
      <c r="DW310" s="89"/>
      <c r="DX310" s="89"/>
      <c r="DY310" s="89"/>
      <c r="DZ310" s="89"/>
      <c r="EA310" s="62"/>
      <c r="EB310" s="63"/>
      <c r="EC310" s="89"/>
      <c r="ED310" s="89"/>
      <c r="EE310" s="89"/>
      <c r="EF310" s="89"/>
      <c r="EG310" s="89"/>
      <c r="EH310" s="89"/>
      <c r="EI310" s="89"/>
      <c r="EJ310" s="89"/>
      <c r="EK310" s="89"/>
      <c r="EL310" s="89"/>
      <c r="EM310" s="89"/>
      <c r="EN310" s="89"/>
      <c r="EO310" s="89"/>
      <c r="EP310" s="89"/>
      <c r="EQ310" s="89"/>
      <c r="ER310" s="89"/>
      <c r="ES310" s="89"/>
      <c r="ET310" s="89"/>
      <c r="EU310" s="89"/>
      <c r="EV310" s="89"/>
      <c r="EW310" s="89"/>
      <c r="EX310" s="89"/>
      <c r="EY310" s="89"/>
      <c r="EZ310" s="89"/>
      <c r="FA310" s="89"/>
      <c r="FB310" s="89"/>
      <c r="FC310" s="89"/>
      <c r="FD310" s="89"/>
      <c r="FE310" s="89"/>
      <c r="FF310" s="89"/>
      <c r="FG310" s="51"/>
    </row>
    <row r="311" spans="1:163" ht="8.1" customHeight="1" x14ac:dyDescent="0.15">
      <c r="O311" s="50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60"/>
      <c r="AI311" s="62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  <c r="CD311" s="95"/>
      <c r="CE311" s="64"/>
      <c r="CF311" s="5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  <c r="CR311" s="89"/>
      <c r="CS311" s="89"/>
      <c r="CT311" s="89"/>
      <c r="CU311" s="62"/>
      <c r="CV311" s="63"/>
      <c r="CW311" s="99"/>
      <c r="CX311" s="99"/>
      <c r="CY311" s="99"/>
      <c r="CZ311" s="99"/>
      <c r="DA311" s="99"/>
      <c r="DB311" s="99"/>
      <c r="DC311" s="99"/>
      <c r="DD311" s="99"/>
      <c r="DE311" s="99"/>
      <c r="DF311" s="99"/>
      <c r="DG311" s="99"/>
      <c r="DH311" s="99"/>
      <c r="DI311" s="99"/>
      <c r="DJ311" s="99"/>
      <c r="DK311" s="62"/>
      <c r="DL311" s="63"/>
      <c r="DM311" s="89"/>
      <c r="DN311" s="89"/>
      <c r="DO311" s="89"/>
      <c r="DP311" s="89"/>
      <c r="DQ311" s="89"/>
      <c r="DR311" s="89"/>
      <c r="DS311" s="89"/>
      <c r="DT311" s="89"/>
      <c r="DU311" s="89"/>
      <c r="DV311" s="89"/>
      <c r="DW311" s="89"/>
      <c r="DX311" s="89"/>
      <c r="DY311" s="89"/>
      <c r="DZ311" s="89"/>
      <c r="EA311" s="62"/>
      <c r="EB311" s="63"/>
      <c r="EC311" s="89"/>
      <c r="ED311" s="89"/>
      <c r="EE311" s="89"/>
      <c r="EF311" s="89"/>
      <c r="EG311" s="89"/>
      <c r="EH311" s="89"/>
      <c r="EI311" s="89"/>
      <c r="EJ311" s="89"/>
      <c r="EK311" s="89"/>
      <c r="EL311" s="89"/>
      <c r="EM311" s="89"/>
      <c r="EN311" s="89"/>
      <c r="EO311" s="89"/>
      <c r="EP311" s="89"/>
      <c r="EQ311" s="89"/>
      <c r="ER311" s="89"/>
      <c r="ES311" s="89"/>
      <c r="ET311" s="89"/>
      <c r="EU311" s="89"/>
      <c r="EV311" s="89"/>
      <c r="EW311" s="89"/>
      <c r="EX311" s="89"/>
      <c r="EY311" s="89"/>
      <c r="EZ311" s="89"/>
      <c r="FA311" s="89"/>
      <c r="FB311" s="89"/>
      <c r="FC311" s="89"/>
      <c r="FD311" s="89"/>
      <c r="FE311" s="89"/>
      <c r="FF311" s="89"/>
      <c r="FG311" s="51"/>
    </row>
    <row r="312" spans="1:163" ht="8.1" customHeight="1" x14ac:dyDescent="0.15">
      <c r="O312" s="52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65"/>
      <c r="AI312" s="6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  <c r="CC312" s="96"/>
      <c r="CD312" s="96"/>
      <c r="CE312" s="67"/>
      <c r="CF312" s="68"/>
      <c r="CG312" s="97"/>
      <c r="CH312" s="97"/>
      <c r="CI312" s="97"/>
      <c r="CJ312" s="97"/>
      <c r="CK312" s="97"/>
      <c r="CL312" s="97"/>
      <c r="CM312" s="97"/>
      <c r="CN312" s="97"/>
      <c r="CO312" s="97"/>
      <c r="CP312" s="97"/>
      <c r="CQ312" s="97"/>
      <c r="CR312" s="97"/>
      <c r="CS312" s="97"/>
      <c r="CT312" s="97"/>
      <c r="CU312" s="66"/>
      <c r="CV312" s="69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66"/>
      <c r="DL312" s="69"/>
      <c r="DM312" s="97"/>
      <c r="DN312" s="97"/>
      <c r="DO312" s="97"/>
      <c r="DP312" s="97"/>
      <c r="DQ312" s="97"/>
      <c r="DR312" s="97"/>
      <c r="DS312" s="97"/>
      <c r="DT312" s="97"/>
      <c r="DU312" s="97"/>
      <c r="DV312" s="97"/>
      <c r="DW312" s="97"/>
      <c r="DX312" s="97"/>
      <c r="DY312" s="97"/>
      <c r="DZ312" s="97"/>
      <c r="EA312" s="66"/>
      <c r="EB312" s="69"/>
      <c r="EC312" s="97"/>
      <c r="ED312" s="97"/>
      <c r="EE312" s="97"/>
      <c r="EF312" s="97"/>
      <c r="EG312" s="97"/>
      <c r="EH312" s="97"/>
      <c r="EI312" s="97"/>
      <c r="EJ312" s="97"/>
      <c r="EK312" s="97"/>
      <c r="EL312" s="97"/>
      <c r="EM312" s="97"/>
      <c r="EN312" s="97"/>
      <c r="EO312" s="97"/>
      <c r="EP312" s="97"/>
      <c r="EQ312" s="97"/>
      <c r="ER312" s="97"/>
      <c r="ES312" s="97"/>
      <c r="ET312" s="97"/>
      <c r="EU312" s="97"/>
      <c r="EV312" s="97"/>
      <c r="EW312" s="97"/>
      <c r="EX312" s="97"/>
      <c r="EY312" s="97"/>
      <c r="EZ312" s="97"/>
      <c r="FA312" s="97"/>
      <c r="FB312" s="97"/>
      <c r="FC312" s="97"/>
      <c r="FD312" s="97"/>
      <c r="FE312" s="97"/>
      <c r="FF312" s="97"/>
      <c r="FG312" s="53"/>
    </row>
    <row r="313" spans="1:163" ht="8.1" customHeight="1" x14ac:dyDescent="0.15">
      <c r="A313" s="82">
        <f t="shared" ref="A313" si="70">A308+1</f>
        <v>56</v>
      </c>
      <c r="B313" s="82">
        <f>IF(P313="",0,1)</f>
        <v>0</v>
      </c>
      <c r="O313" s="54"/>
      <c r="P313" s="91" t="str">
        <f>IF(VLOOKUP($A313,入力シート,2,0)="","",VLOOKUP($A313,入力シート,2,0))</f>
        <v/>
      </c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70"/>
      <c r="AI313" s="71"/>
      <c r="AJ313" s="94" t="str">
        <f>IF(VLOOKUP($A313,入力シート,3,0)="","",VLOOKUP($A313,入力シート,3,0))</f>
        <v/>
      </c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70"/>
      <c r="CF313" s="72"/>
      <c r="CG313" s="88" t="str">
        <f>IF(VLOOKUP($A313,入力シート,4,0)="","",VLOOKUP($A313,入力シート,4,0))</f>
        <v/>
      </c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73"/>
      <c r="CV313" s="74"/>
      <c r="CW313" s="98" t="str">
        <f>IF(VLOOKUP($A313,入力シート,5,0)="","",VLOOKUP($A313,入力シート,5,0))</f>
        <v/>
      </c>
      <c r="CX313" s="98"/>
      <c r="CY313" s="98"/>
      <c r="CZ313" s="98"/>
      <c r="DA313" s="98"/>
      <c r="DB313" s="98"/>
      <c r="DC313" s="98"/>
      <c r="DD313" s="98"/>
      <c r="DE313" s="98"/>
      <c r="DF313" s="98"/>
      <c r="DG313" s="98"/>
      <c r="DH313" s="98"/>
      <c r="DI313" s="98"/>
      <c r="DJ313" s="98"/>
      <c r="DK313" s="73"/>
      <c r="DL313" s="74"/>
      <c r="DM313" s="88" t="str">
        <f t="shared" ref="DM313" si="71">IF(AJ313="","",CG313+CW313)</f>
        <v/>
      </c>
      <c r="DN313" s="88"/>
      <c r="DO313" s="88"/>
      <c r="DP313" s="88"/>
      <c r="DQ313" s="88"/>
      <c r="DR313" s="88"/>
      <c r="DS313" s="88"/>
      <c r="DT313" s="88"/>
      <c r="DU313" s="88"/>
      <c r="DV313" s="88"/>
      <c r="DW313" s="88"/>
      <c r="DX313" s="88"/>
      <c r="DY313" s="88"/>
      <c r="DZ313" s="88"/>
      <c r="EA313" s="73"/>
      <c r="EB313" s="74"/>
      <c r="EC313" s="88" t="str">
        <f>IF(VLOOKUP($A313,入力シート,6,0)="","",VLOOKUP($A313,入力シート,6,0))</f>
        <v/>
      </c>
      <c r="ED313" s="88"/>
      <c r="EE313" s="88"/>
      <c r="EF313" s="88"/>
      <c r="EG313" s="88"/>
      <c r="EH313" s="88"/>
      <c r="EI313" s="88"/>
      <c r="EJ313" s="88"/>
      <c r="EK313" s="88"/>
      <c r="EL313" s="88"/>
      <c r="EM313" s="88"/>
      <c r="EN313" s="88"/>
      <c r="EO313" s="88"/>
      <c r="EP313" s="88"/>
      <c r="EQ313" s="88"/>
      <c r="ER313" s="88"/>
      <c r="ES313" s="88"/>
      <c r="ET313" s="88"/>
      <c r="EU313" s="88"/>
      <c r="EV313" s="88"/>
      <c r="EW313" s="88"/>
      <c r="EX313" s="88"/>
      <c r="EY313" s="88"/>
      <c r="EZ313" s="88"/>
      <c r="FA313" s="88"/>
      <c r="FB313" s="88"/>
      <c r="FC313" s="88"/>
      <c r="FD313" s="88"/>
      <c r="FE313" s="88"/>
      <c r="FF313" s="88"/>
      <c r="FG313" s="55"/>
    </row>
    <row r="314" spans="1:163" ht="8.1" customHeight="1" x14ac:dyDescent="0.15">
      <c r="O314" s="50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60"/>
      <c r="AI314" s="61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60"/>
      <c r="CF314" s="5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  <c r="CR314" s="89"/>
      <c r="CS314" s="89"/>
      <c r="CT314" s="89"/>
      <c r="CU314" s="62"/>
      <c r="CV314" s="63"/>
      <c r="CW314" s="99"/>
      <c r="CX314" s="99"/>
      <c r="CY314" s="99"/>
      <c r="CZ314" s="99"/>
      <c r="DA314" s="99"/>
      <c r="DB314" s="99"/>
      <c r="DC314" s="99"/>
      <c r="DD314" s="99"/>
      <c r="DE314" s="99"/>
      <c r="DF314" s="99"/>
      <c r="DG314" s="99"/>
      <c r="DH314" s="99"/>
      <c r="DI314" s="99"/>
      <c r="DJ314" s="99"/>
      <c r="DK314" s="62"/>
      <c r="DL314" s="63"/>
      <c r="DM314" s="89"/>
      <c r="DN314" s="89"/>
      <c r="DO314" s="89"/>
      <c r="DP314" s="89"/>
      <c r="DQ314" s="89"/>
      <c r="DR314" s="89"/>
      <c r="DS314" s="89"/>
      <c r="DT314" s="89"/>
      <c r="DU314" s="89"/>
      <c r="DV314" s="89"/>
      <c r="DW314" s="89"/>
      <c r="DX314" s="89"/>
      <c r="DY314" s="89"/>
      <c r="DZ314" s="89"/>
      <c r="EA314" s="62"/>
      <c r="EB314" s="63"/>
      <c r="EC314" s="89"/>
      <c r="ED314" s="89"/>
      <c r="EE314" s="89"/>
      <c r="EF314" s="89"/>
      <c r="EG314" s="89"/>
      <c r="EH314" s="89"/>
      <c r="EI314" s="89"/>
      <c r="EJ314" s="89"/>
      <c r="EK314" s="89"/>
      <c r="EL314" s="89"/>
      <c r="EM314" s="89"/>
      <c r="EN314" s="89"/>
      <c r="EO314" s="89"/>
      <c r="EP314" s="89"/>
      <c r="EQ314" s="89"/>
      <c r="ER314" s="89"/>
      <c r="ES314" s="89"/>
      <c r="ET314" s="89"/>
      <c r="EU314" s="89"/>
      <c r="EV314" s="89"/>
      <c r="EW314" s="89"/>
      <c r="EX314" s="89"/>
      <c r="EY314" s="89"/>
      <c r="EZ314" s="89"/>
      <c r="FA314" s="89"/>
      <c r="FB314" s="89"/>
      <c r="FC314" s="89"/>
      <c r="FD314" s="89"/>
      <c r="FE314" s="89"/>
      <c r="FF314" s="89"/>
      <c r="FG314" s="51"/>
    </row>
    <row r="315" spans="1:163" ht="8.1" customHeight="1" x14ac:dyDescent="0.15">
      <c r="O315" s="50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60"/>
      <c r="AI315" s="61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  <c r="CD315" s="95"/>
      <c r="CE315" s="60"/>
      <c r="CF315" s="5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  <c r="CR315" s="89"/>
      <c r="CS315" s="89"/>
      <c r="CT315" s="89"/>
      <c r="CU315" s="62"/>
      <c r="CV315" s="63"/>
      <c r="CW315" s="99"/>
      <c r="CX315" s="99"/>
      <c r="CY315" s="99"/>
      <c r="CZ315" s="99"/>
      <c r="DA315" s="99"/>
      <c r="DB315" s="99"/>
      <c r="DC315" s="99"/>
      <c r="DD315" s="99"/>
      <c r="DE315" s="99"/>
      <c r="DF315" s="99"/>
      <c r="DG315" s="99"/>
      <c r="DH315" s="99"/>
      <c r="DI315" s="99"/>
      <c r="DJ315" s="99"/>
      <c r="DK315" s="62"/>
      <c r="DL315" s="63"/>
      <c r="DM315" s="89"/>
      <c r="DN315" s="89"/>
      <c r="DO315" s="89"/>
      <c r="DP315" s="89"/>
      <c r="DQ315" s="89"/>
      <c r="DR315" s="89"/>
      <c r="DS315" s="89"/>
      <c r="DT315" s="89"/>
      <c r="DU315" s="89"/>
      <c r="DV315" s="89"/>
      <c r="DW315" s="89"/>
      <c r="DX315" s="89"/>
      <c r="DY315" s="89"/>
      <c r="DZ315" s="89"/>
      <c r="EA315" s="62"/>
      <c r="EB315" s="63"/>
      <c r="EC315" s="89"/>
      <c r="ED315" s="89"/>
      <c r="EE315" s="89"/>
      <c r="EF315" s="89"/>
      <c r="EG315" s="89"/>
      <c r="EH315" s="89"/>
      <c r="EI315" s="89"/>
      <c r="EJ315" s="89"/>
      <c r="EK315" s="89"/>
      <c r="EL315" s="89"/>
      <c r="EM315" s="89"/>
      <c r="EN315" s="89"/>
      <c r="EO315" s="89"/>
      <c r="EP315" s="89"/>
      <c r="EQ315" s="89"/>
      <c r="ER315" s="89"/>
      <c r="ES315" s="89"/>
      <c r="ET315" s="89"/>
      <c r="EU315" s="89"/>
      <c r="EV315" s="89"/>
      <c r="EW315" s="89"/>
      <c r="EX315" s="89"/>
      <c r="EY315" s="89"/>
      <c r="EZ315" s="89"/>
      <c r="FA315" s="89"/>
      <c r="FB315" s="89"/>
      <c r="FC315" s="89"/>
      <c r="FD315" s="89"/>
      <c r="FE315" s="89"/>
      <c r="FF315" s="89"/>
      <c r="FG315" s="51"/>
    </row>
    <row r="316" spans="1:163" ht="8.1" customHeight="1" x14ac:dyDescent="0.15">
      <c r="O316" s="50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60"/>
      <c r="AI316" s="62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  <c r="CD316" s="95"/>
      <c r="CE316" s="64"/>
      <c r="CF316" s="5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  <c r="CR316" s="89"/>
      <c r="CS316" s="89"/>
      <c r="CT316" s="89"/>
      <c r="CU316" s="62"/>
      <c r="CV316" s="63"/>
      <c r="CW316" s="99"/>
      <c r="CX316" s="99"/>
      <c r="CY316" s="99"/>
      <c r="CZ316" s="99"/>
      <c r="DA316" s="99"/>
      <c r="DB316" s="99"/>
      <c r="DC316" s="99"/>
      <c r="DD316" s="99"/>
      <c r="DE316" s="99"/>
      <c r="DF316" s="99"/>
      <c r="DG316" s="99"/>
      <c r="DH316" s="99"/>
      <c r="DI316" s="99"/>
      <c r="DJ316" s="99"/>
      <c r="DK316" s="62"/>
      <c r="DL316" s="63"/>
      <c r="DM316" s="89"/>
      <c r="DN316" s="89"/>
      <c r="DO316" s="89"/>
      <c r="DP316" s="89"/>
      <c r="DQ316" s="89"/>
      <c r="DR316" s="89"/>
      <c r="DS316" s="89"/>
      <c r="DT316" s="89"/>
      <c r="DU316" s="89"/>
      <c r="DV316" s="89"/>
      <c r="DW316" s="89"/>
      <c r="DX316" s="89"/>
      <c r="DY316" s="89"/>
      <c r="DZ316" s="89"/>
      <c r="EA316" s="62"/>
      <c r="EB316" s="63"/>
      <c r="EC316" s="89"/>
      <c r="ED316" s="89"/>
      <c r="EE316" s="89"/>
      <c r="EF316" s="89"/>
      <c r="EG316" s="89"/>
      <c r="EH316" s="89"/>
      <c r="EI316" s="89"/>
      <c r="EJ316" s="89"/>
      <c r="EK316" s="89"/>
      <c r="EL316" s="89"/>
      <c r="EM316" s="89"/>
      <c r="EN316" s="89"/>
      <c r="EO316" s="89"/>
      <c r="EP316" s="89"/>
      <c r="EQ316" s="89"/>
      <c r="ER316" s="89"/>
      <c r="ES316" s="89"/>
      <c r="ET316" s="89"/>
      <c r="EU316" s="89"/>
      <c r="EV316" s="89"/>
      <c r="EW316" s="89"/>
      <c r="EX316" s="89"/>
      <c r="EY316" s="89"/>
      <c r="EZ316" s="89"/>
      <c r="FA316" s="89"/>
      <c r="FB316" s="89"/>
      <c r="FC316" s="89"/>
      <c r="FD316" s="89"/>
      <c r="FE316" s="89"/>
      <c r="FF316" s="89"/>
      <c r="FG316" s="51"/>
    </row>
    <row r="317" spans="1:163" ht="8.1" customHeight="1" x14ac:dyDescent="0.15">
      <c r="O317" s="56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75"/>
      <c r="AI317" s="76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77"/>
      <c r="CF317" s="78"/>
      <c r="CG317" s="90"/>
      <c r="CH317" s="90"/>
      <c r="CI317" s="90"/>
      <c r="CJ317" s="90"/>
      <c r="CK317" s="90"/>
      <c r="CL317" s="90"/>
      <c r="CM317" s="90"/>
      <c r="CN317" s="90"/>
      <c r="CO317" s="90"/>
      <c r="CP317" s="90"/>
      <c r="CQ317" s="90"/>
      <c r="CR317" s="90"/>
      <c r="CS317" s="90"/>
      <c r="CT317" s="90"/>
      <c r="CU317" s="76"/>
      <c r="CV317" s="79"/>
      <c r="CW317" s="103"/>
      <c r="CX317" s="103"/>
      <c r="CY317" s="103"/>
      <c r="CZ317" s="103"/>
      <c r="DA317" s="103"/>
      <c r="DB317" s="103"/>
      <c r="DC317" s="103"/>
      <c r="DD317" s="103"/>
      <c r="DE317" s="103"/>
      <c r="DF317" s="103"/>
      <c r="DG317" s="103"/>
      <c r="DH317" s="103"/>
      <c r="DI317" s="103"/>
      <c r="DJ317" s="103"/>
      <c r="DK317" s="76"/>
      <c r="DL317" s="79"/>
      <c r="DM317" s="90"/>
      <c r="DN317" s="90"/>
      <c r="DO317" s="90"/>
      <c r="DP317" s="90"/>
      <c r="DQ317" s="90"/>
      <c r="DR317" s="90"/>
      <c r="DS317" s="90"/>
      <c r="DT317" s="90"/>
      <c r="DU317" s="90"/>
      <c r="DV317" s="90"/>
      <c r="DW317" s="90"/>
      <c r="DX317" s="90"/>
      <c r="DY317" s="90"/>
      <c r="DZ317" s="90"/>
      <c r="EA317" s="76"/>
      <c r="EB317" s="79"/>
      <c r="EC317" s="90"/>
      <c r="ED317" s="90"/>
      <c r="EE317" s="90"/>
      <c r="EF317" s="90"/>
      <c r="EG317" s="90"/>
      <c r="EH317" s="90"/>
      <c r="EI317" s="90"/>
      <c r="EJ317" s="90"/>
      <c r="EK317" s="90"/>
      <c r="EL317" s="90"/>
      <c r="EM317" s="90"/>
      <c r="EN317" s="90"/>
      <c r="EO317" s="90"/>
      <c r="EP317" s="90"/>
      <c r="EQ317" s="90"/>
      <c r="ER317" s="90"/>
      <c r="ES317" s="90"/>
      <c r="ET317" s="90"/>
      <c r="EU317" s="90"/>
      <c r="EV317" s="90"/>
      <c r="EW317" s="90"/>
      <c r="EX317" s="90"/>
      <c r="EY317" s="90"/>
      <c r="EZ317" s="90"/>
      <c r="FA317" s="90"/>
      <c r="FB317" s="90"/>
      <c r="FC317" s="90"/>
      <c r="FD317" s="90"/>
      <c r="FE317" s="90"/>
      <c r="FF317" s="90"/>
      <c r="FG317" s="57"/>
    </row>
    <row r="318" spans="1:163" ht="8.1" customHeight="1" x14ac:dyDescent="0.15">
      <c r="A318" s="82">
        <f>A313+1</f>
        <v>57</v>
      </c>
      <c r="B318" s="82">
        <f>IF(P318="",0,1)</f>
        <v>0</v>
      </c>
      <c r="O318" s="50"/>
      <c r="P318" s="92" t="str">
        <f>IF(VLOOKUP($A318,入力シート,2,0)="","",VLOOKUP($A318,入力シート,2,0))</f>
        <v/>
      </c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60"/>
      <c r="AI318" s="61"/>
      <c r="AJ318" s="95" t="str">
        <f>IF(VLOOKUP($A318,入力シート,3,0)="","",VLOOKUP($A318,入力シート,3,0))</f>
        <v/>
      </c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  <c r="CD318" s="95"/>
      <c r="CE318" s="60"/>
      <c r="CF318" s="59"/>
      <c r="CG318" s="89" t="str">
        <f>IF(VLOOKUP($A318,入力シート,4,0)="","",VLOOKUP($A318,入力シート,4,0))</f>
        <v/>
      </c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  <c r="CU318" s="62"/>
      <c r="CV318" s="63"/>
      <c r="CW318" s="99" t="str">
        <f>IF(VLOOKUP($A318,入力シート,5,0)="","",VLOOKUP($A318,入力シート,5,0))</f>
        <v/>
      </c>
      <c r="CX318" s="99"/>
      <c r="CY318" s="99"/>
      <c r="CZ318" s="99"/>
      <c r="DA318" s="99"/>
      <c r="DB318" s="99"/>
      <c r="DC318" s="99"/>
      <c r="DD318" s="99"/>
      <c r="DE318" s="99"/>
      <c r="DF318" s="99"/>
      <c r="DG318" s="99"/>
      <c r="DH318" s="99"/>
      <c r="DI318" s="99"/>
      <c r="DJ318" s="99"/>
      <c r="DK318" s="62"/>
      <c r="DL318" s="63"/>
      <c r="DM318" s="89" t="str">
        <f>IF(AJ318="","",CG318+CW318)</f>
        <v/>
      </c>
      <c r="DN318" s="89"/>
      <c r="DO318" s="89"/>
      <c r="DP318" s="89"/>
      <c r="DQ318" s="89"/>
      <c r="DR318" s="89"/>
      <c r="DS318" s="89"/>
      <c r="DT318" s="89"/>
      <c r="DU318" s="89"/>
      <c r="DV318" s="89"/>
      <c r="DW318" s="89"/>
      <c r="DX318" s="89"/>
      <c r="DY318" s="89"/>
      <c r="DZ318" s="89"/>
      <c r="EA318" s="62"/>
      <c r="EB318" s="63"/>
      <c r="EC318" s="89" t="str">
        <f>IF(VLOOKUP($A318,入力シート,6,0)="","",VLOOKUP($A318,入力シート,6,0))</f>
        <v/>
      </c>
      <c r="ED318" s="89"/>
      <c r="EE318" s="89"/>
      <c r="EF318" s="89"/>
      <c r="EG318" s="89"/>
      <c r="EH318" s="89"/>
      <c r="EI318" s="89"/>
      <c r="EJ318" s="89"/>
      <c r="EK318" s="89"/>
      <c r="EL318" s="89"/>
      <c r="EM318" s="89"/>
      <c r="EN318" s="89"/>
      <c r="EO318" s="89"/>
      <c r="EP318" s="89"/>
      <c r="EQ318" s="89"/>
      <c r="ER318" s="89"/>
      <c r="ES318" s="89"/>
      <c r="ET318" s="89"/>
      <c r="EU318" s="89"/>
      <c r="EV318" s="89"/>
      <c r="EW318" s="89"/>
      <c r="EX318" s="89"/>
      <c r="EY318" s="89"/>
      <c r="EZ318" s="89"/>
      <c r="FA318" s="89"/>
      <c r="FB318" s="89"/>
      <c r="FC318" s="89"/>
      <c r="FD318" s="89"/>
      <c r="FE318" s="89"/>
      <c r="FF318" s="89"/>
      <c r="FG318" s="51"/>
    </row>
    <row r="319" spans="1:163" ht="8.1" customHeight="1" x14ac:dyDescent="0.15">
      <c r="O319" s="50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60"/>
      <c r="AI319" s="61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60"/>
      <c r="CF319" s="5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  <c r="CT319" s="89"/>
      <c r="CU319" s="62"/>
      <c r="CV319" s="63"/>
      <c r="CW319" s="99"/>
      <c r="CX319" s="99"/>
      <c r="CY319" s="99"/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  <c r="DK319" s="62"/>
      <c r="DL319" s="63"/>
      <c r="DM319" s="89"/>
      <c r="DN319" s="89"/>
      <c r="DO319" s="89"/>
      <c r="DP319" s="89"/>
      <c r="DQ319" s="89"/>
      <c r="DR319" s="89"/>
      <c r="DS319" s="89"/>
      <c r="DT319" s="89"/>
      <c r="DU319" s="89"/>
      <c r="DV319" s="89"/>
      <c r="DW319" s="89"/>
      <c r="DX319" s="89"/>
      <c r="DY319" s="89"/>
      <c r="DZ319" s="89"/>
      <c r="EA319" s="62"/>
      <c r="EB319" s="63"/>
      <c r="EC319" s="89"/>
      <c r="ED319" s="89"/>
      <c r="EE319" s="89"/>
      <c r="EF319" s="89"/>
      <c r="EG319" s="89"/>
      <c r="EH319" s="89"/>
      <c r="EI319" s="89"/>
      <c r="EJ319" s="89"/>
      <c r="EK319" s="89"/>
      <c r="EL319" s="89"/>
      <c r="EM319" s="89"/>
      <c r="EN319" s="89"/>
      <c r="EO319" s="89"/>
      <c r="EP319" s="89"/>
      <c r="EQ319" s="89"/>
      <c r="ER319" s="89"/>
      <c r="ES319" s="89"/>
      <c r="ET319" s="89"/>
      <c r="EU319" s="89"/>
      <c r="EV319" s="89"/>
      <c r="EW319" s="89"/>
      <c r="EX319" s="89"/>
      <c r="EY319" s="89"/>
      <c r="EZ319" s="89"/>
      <c r="FA319" s="89"/>
      <c r="FB319" s="89"/>
      <c r="FC319" s="89"/>
      <c r="FD319" s="89"/>
      <c r="FE319" s="89"/>
      <c r="FF319" s="89"/>
      <c r="FG319" s="51"/>
    </row>
    <row r="320" spans="1:163" ht="8.1" customHeight="1" x14ac:dyDescent="0.15">
      <c r="O320" s="50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60"/>
      <c r="AI320" s="61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60"/>
      <c r="CF320" s="5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  <c r="CT320" s="89"/>
      <c r="CU320" s="62"/>
      <c r="CV320" s="63"/>
      <c r="CW320" s="99"/>
      <c r="CX320" s="99"/>
      <c r="CY320" s="99"/>
      <c r="CZ320" s="99"/>
      <c r="DA320" s="99"/>
      <c r="DB320" s="99"/>
      <c r="DC320" s="99"/>
      <c r="DD320" s="99"/>
      <c r="DE320" s="99"/>
      <c r="DF320" s="99"/>
      <c r="DG320" s="99"/>
      <c r="DH320" s="99"/>
      <c r="DI320" s="99"/>
      <c r="DJ320" s="99"/>
      <c r="DK320" s="62"/>
      <c r="DL320" s="63"/>
      <c r="DM320" s="89"/>
      <c r="DN320" s="89"/>
      <c r="DO320" s="89"/>
      <c r="DP320" s="89"/>
      <c r="DQ320" s="89"/>
      <c r="DR320" s="89"/>
      <c r="DS320" s="89"/>
      <c r="DT320" s="89"/>
      <c r="DU320" s="89"/>
      <c r="DV320" s="89"/>
      <c r="DW320" s="89"/>
      <c r="DX320" s="89"/>
      <c r="DY320" s="89"/>
      <c r="DZ320" s="89"/>
      <c r="EA320" s="62"/>
      <c r="EB320" s="63"/>
      <c r="EC320" s="89"/>
      <c r="ED320" s="89"/>
      <c r="EE320" s="89"/>
      <c r="EF320" s="89"/>
      <c r="EG320" s="89"/>
      <c r="EH320" s="89"/>
      <c r="EI320" s="89"/>
      <c r="EJ320" s="89"/>
      <c r="EK320" s="89"/>
      <c r="EL320" s="89"/>
      <c r="EM320" s="89"/>
      <c r="EN320" s="89"/>
      <c r="EO320" s="89"/>
      <c r="EP320" s="89"/>
      <c r="EQ320" s="89"/>
      <c r="ER320" s="89"/>
      <c r="ES320" s="89"/>
      <c r="ET320" s="89"/>
      <c r="EU320" s="89"/>
      <c r="EV320" s="89"/>
      <c r="EW320" s="89"/>
      <c r="EX320" s="89"/>
      <c r="EY320" s="89"/>
      <c r="EZ320" s="89"/>
      <c r="FA320" s="89"/>
      <c r="FB320" s="89"/>
      <c r="FC320" s="89"/>
      <c r="FD320" s="89"/>
      <c r="FE320" s="89"/>
      <c r="FF320" s="89"/>
      <c r="FG320" s="51"/>
    </row>
    <row r="321" spans="1:163" ht="8.1" customHeight="1" x14ac:dyDescent="0.15">
      <c r="O321" s="50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60"/>
      <c r="AI321" s="62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  <c r="CD321" s="95"/>
      <c r="CE321" s="64"/>
      <c r="CF321" s="5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  <c r="CT321" s="89"/>
      <c r="CU321" s="62"/>
      <c r="CV321" s="63"/>
      <c r="CW321" s="99"/>
      <c r="CX321" s="99"/>
      <c r="CY321" s="99"/>
      <c r="CZ321" s="99"/>
      <c r="DA321" s="99"/>
      <c r="DB321" s="99"/>
      <c r="DC321" s="99"/>
      <c r="DD321" s="99"/>
      <c r="DE321" s="99"/>
      <c r="DF321" s="99"/>
      <c r="DG321" s="99"/>
      <c r="DH321" s="99"/>
      <c r="DI321" s="99"/>
      <c r="DJ321" s="99"/>
      <c r="DK321" s="62"/>
      <c r="DL321" s="63"/>
      <c r="DM321" s="89"/>
      <c r="DN321" s="89"/>
      <c r="DO321" s="89"/>
      <c r="DP321" s="89"/>
      <c r="DQ321" s="89"/>
      <c r="DR321" s="89"/>
      <c r="DS321" s="89"/>
      <c r="DT321" s="89"/>
      <c r="DU321" s="89"/>
      <c r="DV321" s="89"/>
      <c r="DW321" s="89"/>
      <c r="DX321" s="89"/>
      <c r="DY321" s="89"/>
      <c r="DZ321" s="89"/>
      <c r="EA321" s="62"/>
      <c r="EB321" s="63"/>
      <c r="EC321" s="89"/>
      <c r="ED321" s="89"/>
      <c r="EE321" s="89"/>
      <c r="EF321" s="89"/>
      <c r="EG321" s="89"/>
      <c r="EH321" s="89"/>
      <c r="EI321" s="89"/>
      <c r="EJ321" s="89"/>
      <c r="EK321" s="89"/>
      <c r="EL321" s="89"/>
      <c r="EM321" s="89"/>
      <c r="EN321" s="89"/>
      <c r="EO321" s="89"/>
      <c r="EP321" s="89"/>
      <c r="EQ321" s="89"/>
      <c r="ER321" s="89"/>
      <c r="ES321" s="89"/>
      <c r="ET321" s="89"/>
      <c r="EU321" s="89"/>
      <c r="EV321" s="89"/>
      <c r="EW321" s="89"/>
      <c r="EX321" s="89"/>
      <c r="EY321" s="89"/>
      <c r="EZ321" s="89"/>
      <c r="FA321" s="89"/>
      <c r="FB321" s="89"/>
      <c r="FC321" s="89"/>
      <c r="FD321" s="89"/>
      <c r="FE321" s="89"/>
      <c r="FF321" s="89"/>
      <c r="FG321" s="51"/>
    </row>
    <row r="322" spans="1:163" ht="8.1" customHeight="1" x14ac:dyDescent="0.15">
      <c r="O322" s="52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65"/>
      <c r="AI322" s="6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6"/>
      <c r="BR322" s="96"/>
      <c r="BS322" s="96"/>
      <c r="BT322" s="96"/>
      <c r="BU322" s="96"/>
      <c r="BV322" s="96"/>
      <c r="BW322" s="96"/>
      <c r="BX322" s="96"/>
      <c r="BY322" s="96"/>
      <c r="BZ322" s="96"/>
      <c r="CA322" s="96"/>
      <c r="CB322" s="96"/>
      <c r="CC322" s="96"/>
      <c r="CD322" s="96"/>
      <c r="CE322" s="67"/>
      <c r="CF322" s="68"/>
      <c r="CG322" s="97"/>
      <c r="CH322" s="97"/>
      <c r="CI322" s="97"/>
      <c r="CJ322" s="97"/>
      <c r="CK322" s="97"/>
      <c r="CL322" s="97"/>
      <c r="CM322" s="97"/>
      <c r="CN322" s="97"/>
      <c r="CO322" s="97"/>
      <c r="CP322" s="97"/>
      <c r="CQ322" s="97"/>
      <c r="CR322" s="97"/>
      <c r="CS322" s="97"/>
      <c r="CT322" s="97"/>
      <c r="CU322" s="66"/>
      <c r="CV322" s="69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66"/>
      <c r="DL322" s="69"/>
      <c r="DM322" s="97"/>
      <c r="DN322" s="97"/>
      <c r="DO322" s="97"/>
      <c r="DP322" s="97"/>
      <c r="DQ322" s="97"/>
      <c r="DR322" s="97"/>
      <c r="DS322" s="97"/>
      <c r="DT322" s="97"/>
      <c r="DU322" s="97"/>
      <c r="DV322" s="97"/>
      <c r="DW322" s="97"/>
      <c r="DX322" s="97"/>
      <c r="DY322" s="97"/>
      <c r="DZ322" s="97"/>
      <c r="EA322" s="66"/>
      <c r="EB322" s="69"/>
      <c r="EC322" s="97"/>
      <c r="ED322" s="97"/>
      <c r="EE322" s="97"/>
      <c r="EF322" s="97"/>
      <c r="EG322" s="97"/>
      <c r="EH322" s="97"/>
      <c r="EI322" s="97"/>
      <c r="EJ322" s="97"/>
      <c r="EK322" s="97"/>
      <c r="EL322" s="97"/>
      <c r="EM322" s="97"/>
      <c r="EN322" s="97"/>
      <c r="EO322" s="97"/>
      <c r="EP322" s="97"/>
      <c r="EQ322" s="97"/>
      <c r="ER322" s="97"/>
      <c r="ES322" s="97"/>
      <c r="ET322" s="97"/>
      <c r="EU322" s="97"/>
      <c r="EV322" s="97"/>
      <c r="EW322" s="97"/>
      <c r="EX322" s="97"/>
      <c r="EY322" s="97"/>
      <c r="EZ322" s="97"/>
      <c r="FA322" s="97"/>
      <c r="FB322" s="97"/>
      <c r="FC322" s="97"/>
      <c r="FD322" s="97"/>
      <c r="FE322" s="97"/>
      <c r="FF322" s="97"/>
      <c r="FG322" s="53"/>
    </row>
    <row r="323" spans="1:163" ht="8.1" customHeight="1" x14ac:dyDescent="0.15">
      <c r="A323" s="82">
        <f>A318+1</f>
        <v>58</v>
      </c>
      <c r="B323" s="82">
        <f>IF(P323="",0,1)</f>
        <v>0</v>
      </c>
      <c r="O323" s="54"/>
      <c r="P323" s="91" t="str">
        <f>IF(VLOOKUP($A323,入力シート,2,0)="","",VLOOKUP($A323,入力シート,2,0))</f>
        <v/>
      </c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70"/>
      <c r="AI323" s="71"/>
      <c r="AJ323" s="94" t="str">
        <f>IF(VLOOKUP($A323,入力シート,3,0)="","",VLOOKUP($A323,入力シート,3,0))</f>
        <v/>
      </c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70"/>
      <c r="CF323" s="72"/>
      <c r="CG323" s="88" t="str">
        <f>IF(VLOOKUP($A323,入力シート,4,0)="","",VLOOKUP($A323,入力シート,4,0))</f>
        <v/>
      </c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73"/>
      <c r="CV323" s="74"/>
      <c r="CW323" s="98" t="str">
        <f>IF(VLOOKUP($A323,入力シート,5,0)="","",VLOOKUP($A323,入力シート,5,0))</f>
        <v/>
      </c>
      <c r="CX323" s="98"/>
      <c r="CY323" s="98"/>
      <c r="CZ323" s="98"/>
      <c r="DA323" s="98"/>
      <c r="DB323" s="98"/>
      <c r="DC323" s="98"/>
      <c r="DD323" s="98"/>
      <c r="DE323" s="98"/>
      <c r="DF323" s="98"/>
      <c r="DG323" s="98"/>
      <c r="DH323" s="98"/>
      <c r="DI323" s="98"/>
      <c r="DJ323" s="98"/>
      <c r="DK323" s="73"/>
      <c r="DL323" s="74"/>
      <c r="DM323" s="88" t="str">
        <f>IF(AJ323="","",CG323+CW323)</f>
        <v/>
      </c>
      <c r="DN323" s="88"/>
      <c r="DO323" s="88"/>
      <c r="DP323" s="88"/>
      <c r="DQ323" s="88"/>
      <c r="DR323" s="88"/>
      <c r="DS323" s="88"/>
      <c r="DT323" s="88"/>
      <c r="DU323" s="88"/>
      <c r="DV323" s="88"/>
      <c r="DW323" s="88"/>
      <c r="DX323" s="88"/>
      <c r="DY323" s="88"/>
      <c r="DZ323" s="88"/>
      <c r="EA323" s="73"/>
      <c r="EB323" s="74"/>
      <c r="EC323" s="88" t="str">
        <f>IF(VLOOKUP($A323,入力シート,6,0)="","",VLOOKUP($A323,入力シート,6,0))</f>
        <v/>
      </c>
      <c r="ED323" s="88"/>
      <c r="EE323" s="88"/>
      <c r="EF323" s="88"/>
      <c r="EG323" s="88"/>
      <c r="EH323" s="88"/>
      <c r="EI323" s="88"/>
      <c r="EJ323" s="88"/>
      <c r="EK323" s="88"/>
      <c r="EL323" s="88"/>
      <c r="EM323" s="88"/>
      <c r="EN323" s="88"/>
      <c r="EO323" s="88"/>
      <c r="EP323" s="88"/>
      <c r="EQ323" s="88"/>
      <c r="ER323" s="88"/>
      <c r="ES323" s="88"/>
      <c r="ET323" s="88"/>
      <c r="EU323" s="88"/>
      <c r="EV323" s="88"/>
      <c r="EW323" s="88"/>
      <c r="EX323" s="88"/>
      <c r="EY323" s="88"/>
      <c r="EZ323" s="88"/>
      <c r="FA323" s="88"/>
      <c r="FB323" s="88"/>
      <c r="FC323" s="88"/>
      <c r="FD323" s="88"/>
      <c r="FE323" s="88"/>
      <c r="FF323" s="88"/>
      <c r="FG323" s="55"/>
    </row>
    <row r="324" spans="1:163" ht="8.1" customHeight="1" x14ac:dyDescent="0.15">
      <c r="O324" s="50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60"/>
      <c r="AI324" s="61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  <c r="CD324" s="95"/>
      <c r="CE324" s="60"/>
      <c r="CF324" s="5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  <c r="CU324" s="62"/>
      <c r="CV324" s="63"/>
      <c r="CW324" s="99"/>
      <c r="CX324" s="99"/>
      <c r="CY324" s="99"/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  <c r="DK324" s="62"/>
      <c r="DL324" s="63"/>
      <c r="DM324" s="89"/>
      <c r="DN324" s="89"/>
      <c r="DO324" s="89"/>
      <c r="DP324" s="89"/>
      <c r="DQ324" s="89"/>
      <c r="DR324" s="89"/>
      <c r="DS324" s="89"/>
      <c r="DT324" s="89"/>
      <c r="DU324" s="89"/>
      <c r="DV324" s="89"/>
      <c r="DW324" s="89"/>
      <c r="DX324" s="89"/>
      <c r="DY324" s="89"/>
      <c r="DZ324" s="89"/>
      <c r="EA324" s="62"/>
      <c r="EB324" s="63"/>
      <c r="EC324" s="89"/>
      <c r="ED324" s="89"/>
      <c r="EE324" s="89"/>
      <c r="EF324" s="89"/>
      <c r="EG324" s="89"/>
      <c r="EH324" s="89"/>
      <c r="EI324" s="89"/>
      <c r="EJ324" s="89"/>
      <c r="EK324" s="89"/>
      <c r="EL324" s="89"/>
      <c r="EM324" s="89"/>
      <c r="EN324" s="89"/>
      <c r="EO324" s="89"/>
      <c r="EP324" s="89"/>
      <c r="EQ324" s="89"/>
      <c r="ER324" s="89"/>
      <c r="ES324" s="89"/>
      <c r="ET324" s="89"/>
      <c r="EU324" s="89"/>
      <c r="EV324" s="89"/>
      <c r="EW324" s="89"/>
      <c r="EX324" s="89"/>
      <c r="EY324" s="89"/>
      <c r="EZ324" s="89"/>
      <c r="FA324" s="89"/>
      <c r="FB324" s="89"/>
      <c r="FC324" s="89"/>
      <c r="FD324" s="89"/>
      <c r="FE324" s="89"/>
      <c r="FF324" s="89"/>
      <c r="FG324" s="51"/>
    </row>
    <row r="325" spans="1:163" ht="8.1" customHeight="1" x14ac:dyDescent="0.15">
      <c r="O325" s="50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60"/>
      <c r="AI325" s="61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  <c r="CD325" s="95"/>
      <c r="CE325" s="60"/>
      <c r="CF325" s="5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  <c r="CU325" s="62"/>
      <c r="CV325" s="63"/>
      <c r="CW325" s="99"/>
      <c r="CX325" s="99"/>
      <c r="CY325" s="99"/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  <c r="DK325" s="62"/>
      <c r="DL325" s="63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89"/>
      <c r="DY325" s="89"/>
      <c r="DZ325" s="89"/>
      <c r="EA325" s="62"/>
      <c r="EB325" s="63"/>
      <c r="EC325" s="89"/>
      <c r="ED325" s="89"/>
      <c r="EE325" s="89"/>
      <c r="EF325" s="89"/>
      <c r="EG325" s="89"/>
      <c r="EH325" s="89"/>
      <c r="EI325" s="89"/>
      <c r="EJ325" s="89"/>
      <c r="EK325" s="89"/>
      <c r="EL325" s="89"/>
      <c r="EM325" s="89"/>
      <c r="EN325" s="89"/>
      <c r="EO325" s="89"/>
      <c r="EP325" s="89"/>
      <c r="EQ325" s="89"/>
      <c r="ER325" s="89"/>
      <c r="ES325" s="89"/>
      <c r="ET325" s="89"/>
      <c r="EU325" s="89"/>
      <c r="EV325" s="89"/>
      <c r="EW325" s="89"/>
      <c r="EX325" s="89"/>
      <c r="EY325" s="89"/>
      <c r="EZ325" s="89"/>
      <c r="FA325" s="89"/>
      <c r="FB325" s="89"/>
      <c r="FC325" s="89"/>
      <c r="FD325" s="89"/>
      <c r="FE325" s="89"/>
      <c r="FF325" s="89"/>
      <c r="FG325" s="51"/>
    </row>
    <row r="326" spans="1:163" ht="8.1" customHeight="1" x14ac:dyDescent="0.15">
      <c r="O326" s="50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60"/>
      <c r="AI326" s="62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  <c r="CD326" s="95"/>
      <c r="CE326" s="64"/>
      <c r="CF326" s="5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  <c r="CU326" s="62"/>
      <c r="CV326" s="63"/>
      <c r="CW326" s="99"/>
      <c r="CX326" s="99"/>
      <c r="CY326" s="99"/>
      <c r="CZ326" s="99"/>
      <c r="DA326" s="99"/>
      <c r="DB326" s="99"/>
      <c r="DC326" s="99"/>
      <c r="DD326" s="99"/>
      <c r="DE326" s="99"/>
      <c r="DF326" s="99"/>
      <c r="DG326" s="99"/>
      <c r="DH326" s="99"/>
      <c r="DI326" s="99"/>
      <c r="DJ326" s="99"/>
      <c r="DK326" s="62"/>
      <c r="DL326" s="63"/>
      <c r="DM326" s="89"/>
      <c r="DN326" s="89"/>
      <c r="DO326" s="89"/>
      <c r="DP326" s="89"/>
      <c r="DQ326" s="89"/>
      <c r="DR326" s="89"/>
      <c r="DS326" s="89"/>
      <c r="DT326" s="89"/>
      <c r="DU326" s="89"/>
      <c r="DV326" s="89"/>
      <c r="DW326" s="89"/>
      <c r="DX326" s="89"/>
      <c r="DY326" s="89"/>
      <c r="DZ326" s="89"/>
      <c r="EA326" s="62"/>
      <c r="EB326" s="63"/>
      <c r="EC326" s="89"/>
      <c r="ED326" s="89"/>
      <c r="EE326" s="89"/>
      <c r="EF326" s="89"/>
      <c r="EG326" s="89"/>
      <c r="EH326" s="89"/>
      <c r="EI326" s="89"/>
      <c r="EJ326" s="89"/>
      <c r="EK326" s="89"/>
      <c r="EL326" s="89"/>
      <c r="EM326" s="89"/>
      <c r="EN326" s="89"/>
      <c r="EO326" s="89"/>
      <c r="EP326" s="89"/>
      <c r="EQ326" s="89"/>
      <c r="ER326" s="89"/>
      <c r="ES326" s="89"/>
      <c r="ET326" s="89"/>
      <c r="EU326" s="89"/>
      <c r="EV326" s="89"/>
      <c r="EW326" s="89"/>
      <c r="EX326" s="89"/>
      <c r="EY326" s="89"/>
      <c r="EZ326" s="89"/>
      <c r="FA326" s="89"/>
      <c r="FB326" s="89"/>
      <c r="FC326" s="89"/>
      <c r="FD326" s="89"/>
      <c r="FE326" s="89"/>
      <c r="FF326" s="89"/>
      <c r="FG326" s="51"/>
    </row>
    <row r="327" spans="1:163" ht="8.1" customHeight="1" x14ac:dyDescent="0.15">
      <c r="O327" s="52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65"/>
      <c r="AI327" s="6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  <c r="BI327" s="96"/>
      <c r="BJ327" s="96"/>
      <c r="BK327" s="96"/>
      <c r="BL327" s="96"/>
      <c r="BM327" s="96"/>
      <c r="BN327" s="96"/>
      <c r="BO327" s="96"/>
      <c r="BP327" s="96"/>
      <c r="BQ327" s="96"/>
      <c r="BR327" s="96"/>
      <c r="BS327" s="96"/>
      <c r="BT327" s="96"/>
      <c r="BU327" s="96"/>
      <c r="BV327" s="96"/>
      <c r="BW327" s="96"/>
      <c r="BX327" s="96"/>
      <c r="BY327" s="96"/>
      <c r="BZ327" s="96"/>
      <c r="CA327" s="96"/>
      <c r="CB327" s="96"/>
      <c r="CC327" s="96"/>
      <c r="CD327" s="96"/>
      <c r="CE327" s="67"/>
      <c r="CF327" s="68"/>
      <c r="CG327" s="97"/>
      <c r="CH327" s="97"/>
      <c r="CI327" s="97"/>
      <c r="CJ327" s="97"/>
      <c r="CK327" s="97"/>
      <c r="CL327" s="97"/>
      <c r="CM327" s="97"/>
      <c r="CN327" s="97"/>
      <c r="CO327" s="97"/>
      <c r="CP327" s="97"/>
      <c r="CQ327" s="97"/>
      <c r="CR327" s="97"/>
      <c r="CS327" s="97"/>
      <c r="CT327" s="97"/>
      <c r="CU327" s="66"/>
      <c r="CV327" s="69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66"/>
      <c r="DL327" s="69"/>
      <c r="DM327" s="97"/>
      <c r="DN327" s="97"/>
      <c r="DO327" s="97"/>
      <c r="DP327" s="97"/>
      <c r="DQ327" s="97"/>
      <c r="DR327" s="97"/>
      <c r="DS327" s="97"/>
      <c r="DT327" s="97"/>
      <c r="DU327" s="97"/>
      <c r="DV327" s="97"/>
      <c r="DW327" s="97"/>
      <c r="DX327" s="97"/>
      <c r="DY327" s="97"/>
      <c r="DZ327" s="97"/>
      <c r="EA327" s="66"/>
      <c r="EB327" s="69"/>
      <c r="EC327" s="97"/>
      <c r="ED327" s="97"/>
      <c r="EE327" s="97"/>
      <c r="EF327" s="97"/>
      <c r="EG327" s="97"/>
      <c r="EH327" s="97"/>
      <c r="EI327" s="97"/>
      <c r="EJ327" s="97"/>
      <c r="EK327" s="97"/>
      <c r="EL327" s="97"/>
      <c r="EM327" s="97"/>
      <c r="EN327" s="97"/>
      <c r="EO327" s="97"/>
      <c r="EP327" s="97"/>
      <c r="EQ327" s="97"/>
      <c r="ER327" s="97"/>
      <c r="ES327" s="97"/>
      <c r="ET327" s="97"/>
      <c r="EU327" s="97"/>
      <c r="EV327" s="97"/>
      <c r="EW327" s="97"/>
      <c r="EX327" s="97"/>
      <c r="EY327" s="97"/>
      <c r="EZ327" s="97"/>
      <c r="FA327" s="97"/>
      <c r="FB327" s="97"/>
      <c r="FC327" s="97"/>
      <c r="FD327" s="97"/>
      <c r="FE327" s="97"/>
      <c r="FF327" s="97"/>
      <c r="FG327" s="53"/>
    </row>
    <row r="328" spans="1:163" ht="8.1" customHeight="1" x14ac:dyDescent="0.15">
      <c r="A328" s="82">
        <f t="shared" ref="A328" si="72">A323+1</f>
        <v>59</v>
      </c>
      <c r="B328" s="82">
        <f>IF(P328="",0,1)</f>
        <v>0</v>
      </c>
      <c r="O328" s="54"/>
      <c r="P328" s="91" t="str">
        <f>IF(VLOOKUP($A328,入力シート,2,0)="","",VLOOKUP($A328,入力シート,2,0))</f>
        <v/>
      </c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70"/>
      <c r="AI328" s="71"/>
      <c r="AJ328" s="94" t="str">
        <f>IF(VLOOKUP($A328,入力シート,3,0)="","",VLOOKUP($A328,入力シート,3,0))</f>
        <v/>
      </c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70"/>
      <c r="CF328" s="72"/>
      <c r="CG328" s="88" t="str">
        <f>IF(VLOOKUP($A328,入力シート,4,0)="","",VLOOKUP($A328,入力シート,4,0))</f>
        <v/>
      </c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73"/>
      <c r="CV328" s="74"/>
      <c r="CW328" s="98" t="str">
        <f>IF(VLOOKUP($A328,入力シート,5,0)="","",VLOOKUP($A328,入力シート,5,0))</f>
        <v/>
      </c>
      <c r="CX328" s="98"/>
      <c r="CY328" s="98"/>
      <c r="CZ328" s="98"/>
      <c r="DA328" s="98"/>
      <c r="DB328" s="98"/>
      <c r="DC328" s="98"/>
      <c r="DD328" s="98"/>
      <c r="DE328" s="98"/>
      <c r="DF328" s="98"/>
      <c r="DG328" s="98"/>
      <c r="DH328" s="98"/>
      <c r="DI328" s="98"/>
      <c r="DJ328" s="98"/>
      <c r="DK328" s="73"/>
      <c r="DL328" s="74"/>
      <c r="DM328" s="88" t="str">
        <f>IF(AJ328="","",CG328+CW328)</f>
        <v/>
      </c>
      <c r="DN328" s="88"/>
      <c r="DO328" s="88"/>
      <c r="DP328" s="88"/>
      <c r="DQ328" s="88"/>
      <c r="DR328" s="88"/>
      <c r="DS328" s="88"/>
      <c r="DT328" s="88"/>
      <c r="DU328" s="88"/>
      <c r="DV328" s="88"/>
      <c r="DW328" s="88"/>
      <c r="DX328" s="88"/>
      <c r="DY328" s="88"/>
      <c r="DZ328" s="88"/>
      <c r="EA328" s="73"/>
      <c r="EB328" s="74"/>
      <c r="EC328" s="88" t="str">
        <f>IF(VLOOKUP($A328,入力シート,6,0)="","",VLOOKUP($A328,入力シート,6,0))</f>
        <v/>
      </c>
      <c r="ED328" s="88"/>
      <c r="EE328" s="88"/>
      <c r="EF328" s="88"/>
      <c r="EG328" s="88"/>
      <c r="EH328" s="88"/>
      <c r="EI328" s="88"/>
      <c r="EJ328" s="88"/>
      <c r="EK328" s="88"/>
      <c r="EL328" s="88"/>
      <c r="EM328" s="88"/>
      <c r="EN328" s="88"/>
      <c r="EO328" s="88"/>
      <c r="EP328" s="88"/>
      <c r="EQ328" s="88"/>
      <c r="ER328" s="88"/>
      <c r="ES328" s="88"/>
      <c r="ET328" s="88"/>
      <c r="EU328" s="88"/>
      <c r="EV328" s="88"/>
      <c r="EW328" s="88"/>
      <c r="EX328" s="88"/>
      <c r="EY328" s="88"/>
      <c r="EZ328" s="88"/>
      <c r="FA328" s="88"/>
      <c r="FB328" s="88"/>
      <c r="FC328" s="88"/>
      <c r="FD328" s="88"/>
      <c r="FE328" s="88"/>
      <c r="FF328" s="88"/>
      <c r="FG328" s="55"/>
    </row>
    <row r="329" spans="1:163" ht="8.1" customHeight="1" x14ac:dyDescent="0.15">
      <c r="O329" s="50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60"/>
      <c r="AI329" s="61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60"/>
      <c r="CF329" s="5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  <c r="CR329" s="89"/>
      <c r="CS329" s="89"/>
      <c r="CT329" s="89"/>
      <c r="CU329" s="62"/>
      <c r="CV329" s="63"/>
      <c r="CW329" s="99"/>
      <c r="CX329" s="99"/>
      <c r="CY329" s="99"/>
      <c r="CZ329" s="99"/>
      <c r="DA329" s="99"/>
      <c r="DB329" s="99"/>
      <c r="DC329" s="99"/>
      <c r="DD329" s="99"/>
      <c r="DE329" s="99"/>
      <c r="DF329" s="99"/>
      <c r="DG329" s="99"/>
      <c r="DH329" s="99"/>
      <c r="DI329" s="99"/>
      <c r="DJ329" s="99"/>
      <c r="DK329" s="62"/>
      <c r="DL329" s="63"/>
      <c r="DM329" s="89"/>
      <c r="DN329" s="89"/>
      <c r="DO329" s="89"/>
      <c r="DP329" s="89"/>
      <c r="DQ329" s="89"/>
      <c r="DR329" s="89"/>
      <c r="DS329" s="89"/>
      <c r="DT329" s="89"/>
      <c r="DU329" s="89"/>
      <c r="DV329" s="89"/>
      <c r="DW329" s="89"/>
      <c r="DX329" s="89"/>
      <c r="DY329" s="89"/>
      <c r="DZ329" s="89"/>
      <c r="EA329" s="62"/>
      <c r="EB329" s="63"/>
      <c r="EC329" s="89"/>
      <c r="ED329" s="89"/>
      <c r="EE329" s="89"/>
      <c r="EF329" s="89"/>
      <c r="EG329" s="89"/>
      <c r="EH329" s="89"/>
      <c r="EI329" s="89"/>
      <c r="EJ329" s="89"/>
      <c r="EK329" s="89"/>
      <c r="EL329" s="89"/>
      <c r="EM329" s="89"/>
      <c r="EN329" s="89"/>
      <c r="EO329" s="89"/>
      <c r="EP329" s="89"/>
      <c r="EQ329" s="89"/>
      <c r="ER329" s="89"/>
      <c r="ES329" s="89"/>
      <c r="ET329" s="89"/>
      <c r="EU329" s="89"/>
      <c r="EV329" s="89"/>
      <c r="EW329" s="89"/>
      <c r="EX329" s="89"/>
      <c r="EY329" s="89"/>
      <c r="EZ329" s="89"/>
      <c r="FA329" s="89"/>
      <c r="FB329" s="89"/>
      <c r="FC329" s="89"/>
      <c r="FD329" s="89"/>
      <c r="FE329" s="89"/>
      <c r="FF329" s="89"/>
      <c r="FG329" s="51"/>
    </row>
    <row r="330" spans="1:163" ht="8.1" customHeight="1" x14ac:dyDescent="0.15">
      <c r="O330" s="50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60"/>
      <c r="AI330" s="61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  <c r="CD330" s="95"/>
      <c r="CE330" s="60"/>
      <c r="CF330" s="5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  <c r="CU330" s="62"/>
      <c r="CV330" s="63"/>
      <c r="CW330" s="99"/>
      <c r="CX330" s="99"/>
      <c r="CY330" s="99"/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  <c r="DK330" s="62"/>
      <c r="DL330" s="63"/>
      <c r="DM330" s="89"/>
      <c r="DN330" s="89"/>
      <c r="DO330" s="89"/>
      <c r="DP330" s="89"/>
      <c r="DQ330" s="89"/>
      <c r="DR330" s="89"/>
      <c r="DS330" s="89"/>
      <c r="DT330" s="89"/>
      <c r="DU330" s="89"/>
      <c r="DV330" s="89"/>
      <c r="DW330" s="89"/>
      <c r="DX330" s="89"/>
      <c r="DY330" s="89"/>
      <c r="DZ330" s="89"/>
      <c r="EA330" s="62"/>
      <c r="EB330" s="63"/>
      <c r="EC330" s="89"/>
      <c r="ED330" s="89"/>
      <c r="EE330" s="89"/>
      <c r="EF330" s="89"/>
      <c r="EG330" s="89"/>
      <c r="EH330" s="89"/>
      <c r="EI330" s="89"/>
      <c r="EJ330" s="89"/>
      <c r="EK330" s="89"/>
      <c r="EL330" s="89"/>
      <c r="EM330" s="89"/>
      <c r="EN330" s="89"/>
      <c r="EO330" s="89"/>
      <c r="EP330" s="89"/>
      <c r="EQ330" s="89"/>
      <c r="ER330" s="89"/>
      <c r="ES330" s="89"/>
      <c r="ET330" s="89"/>
      <c r="EU330" s="89"/>
      <c r="EV330" s="89"/>
      <c r="EW330" s="89"/>
      <c r="EX330" s="89"/>
      <c r="EY330" s="89"/>
      <c r="EZ330" s="89"/>
      <c r="FA330" s="89"/>
      <c r="FB330" s="89"/>
      <c r="FC330" s="89"/>
      <c r="FD330" s="89"/>
      <c r="FE330" s="89"/>
      <c r="FF330" s="89"/>
      <c r="FG330" s="51"/>
    </row>
    <row r="331" spans="1:163" ht="8.1" customHeight="1" x14ac:dyDescent="0.15">
      <c r="O331" s="50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60"/>
      <c r="AI331" s="62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  <c r="CD331" s="95"/>
      <c r="CE331" s="64"/>
      <c r="CF331" s="5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  <c r="CU331" s="62"/>
      <c r="CV331" s="63"/>
      <c r="CW331" s="99"/>
      <c r="CX331" s="99"/>
      <c r="CY331" s="99"/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  <c r="DK331" s="62"/>
      <c r="DL331" s="63"/>
      <c r="DM331" s="89"/>
      <c r="DN331" s="89"/>
      <c r="DO331" s="89"/>
      <c r="DP331" s="89"/>
      <c r="DQ331" s="89"/>
      <c r="DR331" s="89"/>
      <c r="DS331" s="89"/>
      <c r="DT331" s="89"/>
      <c r="DU331" s="89"/>
      <c r="DV331" s="89"/>
      <c r="DW331" s="89"/>
      <c r="DX331" s="89"/>
      <c r="DY331" s="89"/>
      <c r="DZ331" s="89"/>
      <c r="EA331" s="62"/>
      <c r="EB331" s="63"/>
      <c r="EC331" s="89"/>
      <c r="ED331" s="89"/>
      <c r="EE331" s="89"/>
      <c r="EF331" s="89"/>
      <c r="EG331" s="89"/>
      <c r="EH331" s="89"/>
      <c r="EI331" s="89"/>
      <c r="EJ331" s="89"/>
      <c r="EK331" s="89"/>
      <c r="EL331" s="89"/>
      <c r="EM331" s="89"/>
      <c r="EN331" s="89"/>
      <c r="EO331" s="89"/>
      <c r="EP331" s="89"/>
      <c r="EQ331" s="89"/>
      <c r="ER331" s="89"/>
      <c r="ES331" s="89"/>
      <c r="ET331" s="89"/>
      <c r="EU331" s="89"/>
      <c r="EV331" s="89"/>
      <c r="EW331" s="89"/>
      <c r="EX331" s="89"/>
      <c r="EY331" s="89"/>
      <c r="EZ331" s="89"/>
      <c r="FA331" s="89"/>
      <c r="FB331" s="89"/>
      <c r="FC331" s="89"/>
      <c r="FD331" s="89"/>
      <c r="FE331" s="89"/>
      <c r="FF331" s="89"/>
      <c r="FG331" s="51"/>
    </row>
    <row r="332" spans="1:163" ht="8.1" customHeight="1" x14ac:dyDescent="0.15">
      <c r="O332" s="52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65"/>
      <c r="AI332" s="6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  <c r="BI332" s="96"/>
      <c r="BJ332" s="96"/>
      <c r="BK332" s="96"/>
      <c r="BL332" s="96"/>
      <c r="BM332" s="96"/>
      <c r="BN332" s="96"/>
      <c r="BO332" s="96"/>
      <c r="BP332" s="96"/>
      <c r="BQ332" s="96"/>
      <c r="BR332" s="96"/>
      <c r="BS332" s="96"/>
      <c r="BT332" s="96"/>
      <c r="BU332" s="96"/>
      <c r="BV332" s="96"/>
      <c r="BW332" s="96"/>
      <c r="BX332" s="96"/>
      <c r="BY332" s="96"/>
      <c r="BZ332" s="96"/>
      <c r="CA332" s="96"/>
      <c r="CB332" s="96"/>
      <c r="CC332" s="96"/>
      <c r="CD332" s="96"/>
      <c r="CE332" s="67"/>
      <c r="CF332" s="68"/>
      <c r="CG332" s="97"/>
      <c r="CH332" s="97"/>
      <c r="CI332" s="97"/>
      <c r="CJ332" s="97"/>
      <c r="CK332" s="97"/>
      <c r="CL332" s="97"/>
      <c r="CM332" s="97"/>
      <c r="CN332" s="97"/>
      <c r="CO332" s="97"/>
      <c r="CP332" s="97"/>
      <c r="CQ332" s="97"/>
      <c r="CR332" s="97"/>
      <c r="CS332" s="97"/>
      <c r="CT332" s="97"/>
      <c r="CU332" s="66"/>
      <c r="CV332" s="69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66"/>
      <c r="DL332" s="69"/>
      <c r="DM332" s="97"/>
      <c r="DN332" s="97"/>
      <c r="DO332" s="97"/>
      <c r="DP332" s="97"/>
      <c r="DQ332" s="97"/>
      <c r="DR332" s="97"/>
      <c r="DS332" s="97"/>
      <c r="DT332" s="97"/>
      <c r="DU332" s="97"/>
      <c r="DV332" s="97"/>
      <c r="DW332" s="97"/>
      <c r="DX332" s="97"/>
      <c r="DY332" s="97"/>
      <c r="DZ332" s="97"/>
      <c r="EA332" s="66"/>
      <c r="EB332" s="69"/>
      <c r="EC332" s="97"/>
      <c r="ED332" s="97"/>
      <c r="EE332" s="97"/>
      <c r="EF332" s="97"/>
      <c r="EG332" s="97"/>
      <c r="EH332" s="97"/>
      <c r="EI332" s="97"/>
      <c r="EJ332" s="97"/>
      <c r="EK332" s="97"/>
      <c r="EL332" s="97"/>
      <c r="EM332" s="97"/>
      <c r="EN332" s="97"/>
      <c r="EO332" s="97"/>
      <c r="EP332" s="97"/>
      <c r="EQ332" s="97"/>
      <c r="ER332" s="97"/>
      <c r="ES332" s="97"/>
      <c r="ET332" s="97"/>
      <c r="EU332" s="97"/>
      <c r="EV332" s="97"/>
      <c r="EW332" s="97"/>
      <c r="EX332" s="97"/>
      <c r="EY332" s="97"/>
      <c r="EZ332" s="97"/>
      <c r="FA332" s="97"/>
      <c r="FB332" s="97"/>
      <c r="FC332" s="97"/>
      <c r="FD332" s="97"/>
      <c r="FE332" s="97"/>
      <c r="FF332" s="97"/>
      <c r="FG332" s="53"/>
    </row>
    <row r="333" spans="1:163" ht="8.1" customHeight="1" x14ac:dyDescent="0.15">
      <c r="A333" s="82">
        <f t="shared" ref="A333" si="73">A328+1</f>
        <v>60</v>
      </c>
      <c r="B333" s="82">
        <f>IF(P333="",0,1)</f>
        <v>0</v>
      </c>
      <c r="O333" s="54"/>
      <c r="P333" s="91" t="str">
        <f>IF(VLOOKUP($A333,入力シート,2,0)="","",VLOOKUP($A333,入力シート,2,0))</f>
        <v/>
      </c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70"/>
      <c r="AI333" s="71"/>
      <c r="AJ333" s="94" t="str">
        <f>IF(VLOOKUP($A333,入力シート,3,0)="","",VLOOKUP($A333,入力シート,3,0))</f>
        <v/>
      </c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70"/>
      <c r="CF333" s="72"/>
      <c r="CG333" s="88" t="str">
        <f>IF(VLOOKUP($A333,入力シート,4,0)="","",VLOOKUP($A333,入力シート,4,0))</f>
        <v/>
      </c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73"/>
      <c r="CV333" s="74"/>
      <c r="CW333" s="98" t="str">
        <f>IF(VLOOKUP($A333,入力シート,5,0)="","",VLOOKUP($A333,入力シート,5,0))</f>
        <v/>
      </c>
      <c r="CX333" s="98"/>
      <c r="CY333" s="98"/>
      <c r="CZ333" s="98"/>
      <c r="DA333" s="98"/>
      <c r="DB333" s="98"/>
      <c r="DC333" s="98"/>
      <c r="DD333" s="98"/>
      <c r="DE333" s="98"/>
      <c r="DF333" s="98"/>
      <c r="DG333" s="98"/>
      <c r="DH333" s="98"/>
      <c r="DI333" s="98"/>
      <c r="DJ333" s="98"/>
      <c r="DK333" s="73"/>
      <c r="DL333" s="74"/>
      <c r="DM333" s="88" t="str">
        <f t="shared" ref="DM333" si="74">IF(AJ333="","",CG333+CW333)</f>
        <v/>
      </c>
      <c r="DN333" s="88"/>
      <c r="DO333" s="88"/>
      <c r="DP333" s="88"/>
      <c r="DQ333" s="88"/>
      <c r="DR333" s="88"/>
      <c r="DS333" s="88"/>
      <c r="DT333" s="88"/>
      <c r="DU333" s="88"/>
      <c r="DV333" s="88"/>
      <c r="DW333" s="88"/>
      <c r="DX333" s="88"/>
      <c r="DY333" s="88"/>
      <c r="DZ333" s="88"/>
      <c r="EA333" s="73"/>
      <c r="EB333" s="74"/>
      <c r="EC333" s="88" t="str">
        <f>IF(VLOOKUP($A333,入力シート,6,0)="","",VLOOKUP($A333,入力シート,6,0))</f>
        <v/>
      </c>
      <c r="ED333" s="88"/>
      <c r="EE333" s="88"/>
      <c r="EF333" s="88"/>
      <c r="EG333" s="88"/>
      <c r="EH333" s="88"/>
      <c r="EI333" s="88"/>
      <c r="EJ333" s="88"/>
      <c r="EK333" s="88"/>
      <c r="EL333" s="88"/>
      <c r="EM333" s="88"/>
      <c r="EN333" s="88"/>
      <c r="EO333" s="88"/>
      <c r="EP333" s="88"/>
      <c r="EQ333" s="88"/>
      <c r="ER333" s="88"/>
      <c r="ES333" s="88"/>
      <c r="ET333" s="88"/>
      <c r="EU333" s="88"/>
      <c r="EV333" s="88"/>
      <c r="EW333" s="88"/>
      <c r="EX333" s="88"/>
      <c r="EY333" s="88"/>
      <c r="EZ333" s="88"/>
      <c r="FA333" s="88"/>
      <c r="FB333" s="88"/>
      <c r="FC333" s="88"/>
      <c r="FD333" s="88"/>
      <c r="FE333" s="88"/>
      <c r="FF333" s="88"/>
      <c r="FG333" s="55"/>
    </row>
    <row r="334" spans="1:163" ht="8.1" customHeight="1" x14ac:dyDescent="0.15">
      <c r="O334" s="50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60"/>
      <c r="AI334" s="61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  <c r="CD334" s="95"/>
      <c r="CE334" s="60"/>
      <c r="CF334" s="5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  <c r="CU334" s="62"/>
      <c r="CV334" s="63"/>
      <c r="CW334" s="99"/>
      <c r="CX334" s="99"/>
      <c r="CY334" s="99"/>
      <c r="CZ334" s="99"/>
      <c r="DA334" s="99"/>
      <c r="DB334" s="99"/>
      <c r="DC334" s="99"/>
      <c r="DD334" s="99"/>
      <c r="DE334" s="99"/>
      <c r="DF334" s="99"/>
      <c r="DG334" s="99"/>
      <c r="DH334" s="99"/>
      <c r="DI334" s="99"/>
      <c r="DJ334" s="99"/>
      <c r="DK334" s="62"/>
      <c r="DL334" s="63"/>
      <c r="DM334" s="89"/>
      <c r="DN334" s="89"/>
      <c r="DO334" s="89"/>
      <c r="DP334" s="89"/>
      <c r="DQ334" s="89"/>
      <c r="DR334" s="89"/>
      <c r="DS334" s="89"/>
      <c r="DT334" s="89"/>
      <c r="DU334" s="89"/>
      <c r="DV334" s="89"/>
      <c r="DW334" s="89"/>
      <c r="DX334" s="89"/>
      <c r="DY334" s="89"/>
      <c r="DZ334" s="89"/>
      <c r="EA334" s="62"/>
      <c r="EB334" s="63"/>
      <c r="EC334" s="89"/>
      <c r="ED334" s="89"/>
      <c r="EE334" s="89"/>
      <c r="EF334" s="89"/>
      <c r="EG334" s="89"/>
      <c r="EH334" s="89"/>
      <c r="EI334" s="89"/>
      <c r="EJ334" s="89"/>
      <c r="EK334" s="89"/>
      <c r="EL334" s="89"/>
      <c r="EM334" s="89"/>
      <c r="EN334" s="89"/>
      <c r="EO334" s="89"/>
      <c r="EP334" s="89"/>
      <c r="EQ334" s="89"/>
      <c r="ER334" s="89"/>
      <c r="ES334" s="89"/>
      <c r="ET334" s="89"/>
      <c r="EU334" s="89"/>
      <c r="EV334" s="89"/>
      <c r="EW334" s="89"/>
      <c r="EX334" s="89"/>
      <c r="EY334" s="89"/>
      <c r="EZ334" s="89"/>
      <c r="FA334" s="89"/>
      <c r="FB334" s="89"/>
      <c r="FC334" s="89"/>
      <c r="FD334" s="89"/>
      <c r="FE334" s="89"/>
      <c r="FF334" s="89"/>
      <c r="FG334" s="51"/>
    </row>
    <row r="335" spans="1:163" ht="8.1" customHeight="1" x14ac:dyDescent="0.15">
      <c r="O335" s="50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60"/>
      <c r="AI335" s="61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  <c r="CD335" s="95"/>
      <c r="CE335" s="60"/>
      <c r="CF335" s="5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  <c r="CR335" s="89"/>
      <c r="CS335" s="89"/>
      <c r="CT335" s="89"/>
      <c r="CU335" s="62"/>
      <c r="CV335" s="63"/>
      <c r="CW335" s="99"/>
      <c r="CX335" s="99"/>
      <c r="CY335" s="99"/>
      <c r="CZ335" s="99"/>
      <c r="DA335" s="99"/>
      <c r="DB335" s="99"/>
      <c r="DC335" s="99"/>
      <c r="DD335" s="99"/>
      <c r="DE335" s="99"/>
      <c r="DF335" s="99"/>
      <c r="DG335" s="99"/>
      <c r="DH335" s="99"/>
      <c r="DI335" s="99"/>
      <c r="DJ335" s="99"/>
      <c r="DK335" s="62"/>
      <c r="DL335" s="63"/>
      <c r="DM335" s="89"/>
      <c r="DN335" s="89"/>
      <c r="DO335" s="89"/>
      <c r="DP335" s="89"/>
      <c r="DQ335" s="89"/>
      <c r="DR335" s="89"/>
      <c r="DS335" s="89"/>
      <c r="DT335" s="89"/>
      <c r="DU335" s="89"/>
      <c r="DV335" s="89"/>
      <c r="DW335" s="89"/>
      <c r="DX335" s="89"/>
      <c r="DY335" s="89"/>
      <c r="DZ335" s="89"/>
      <c r="EA335" s="62"/>
      <c r="EB335" s="63"/>
      <c r="EC335" s="89"/>
      <c r="ED335" s="89"/>
      <c r="EE335" s="89"/>
      <c r="EF335" s="89"/>
      <c r="EG335" s="89"/>
      <c r="EH335" s="89"/>
      <c r="EI335" s="89"/>
      <c r="EJ335" s="89"/>
      <c r="EK335" s="89"/>
      <c r="EL335" s="89"/>
      <c r="EM335" s="89"/>
      <c r="EN335" s="89"/>
      <c r="EO335" s="89"/>
      <c r="EP335" s="89"/>
      <c r="EQ335" s="89"/>
      <c r="ER335" s="89"/>
      <c r="ES335" s="89"/>
      <c r="ET335" s="89"/>
      <c r="EU335" s="89"/>
      <c r="EV335" s="89"/>
      <c r="EW335" s="89"/>
      <c r="EX335" s="89"/>
      <c r="EY335" s="89"/>
      <c r="EZ335" s="89"/>
      <c r="FA335" s="89"/>
      <c r="FB335" s="89"/>
      <c r="FC335" s="89"/>
      <c r="FD335" s="89"/>
      <c r="FE335" s="89"/>
      <c r="FF335" s="89"/>
      <c r="FG335" s="51"/>
    </row>
    <row r="336" spans="1:163" ht="8.1" customHeight="1" x14ac:dyDescent="0.15">
      <c r="O336" s="50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60"/>
      <c r="AI336" s="62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64"/>
      <c r="CF336" s="5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  <c r="CU336" s="62"/>
      <c r="CV336" s="63"/>
      <c r="CW336" s="99"/>
      <c r="CX336" s="99"/>
      <c r="CY336" s="99"/>
      <c r="CZ336" s="99"/>
      <c r="DA336" s="99"/>
      <c r="DB336" s="99"/>
      <c r="DC336" s="99"/>
      <c r="DD336" s="99"/>
      <c r="DE336" s="99"/>
      <c r="DF336" s="99"/>
      <c r="DG336" s="99"/>
      <c r="DH336" s="99"/>
      <c r="DI336" s="99"/>
      <c r="DJ336" s="99"/>
      <c r="DK336" s="62"/>
      <c r="DL336" s="63"/>
      <c r="DM336" s="89"/>
      <c r="DN336" s="89"/>
      <c r="DO336" s="89"/>
      <c r="DP336" s="89"/>
      <c r="DQ336" s="89"/>
      <c r="DR336" s="89"/>
      <c r="DS336" s="89"/>
      <c r="DT336" s="89"/>
      <c r="DU336" s="89"/>
      <c r="DV336" s="89"/>
      <c r="DW336" s="89"/>
      <c r="DX336" s="89"/>
      <c r="DY336" s="89"/>
      <c r="DZ336" s="89"/>
      <c r="EA336" s="62"/>
      <c r="EB336" s="63"/>
      <c r="EC336" s="89"/>
      <c r="ED336" s="89"/>
      <c r="EE336" s="89"/>
      <c r="EF336" s="89"/>
      <c r="EG336" s="89"/>
      <c r="EH336" s="89"/>
      <c r="EI336" s="89"/>
      <c r="EJ336" s="89"/>
      <c r="EK336" s="89"/>
      <c r="EL336" s="89"/>
      <c r="EM336" s="89"/>
      <c r="EN336" s="89"/>
      <c r="EO336" s="89"/>
      <c r="EP336" s="89"/>
      <c r="EQ336" s="89"/>
      <c r="ER336" s="89"/>
      <c r="ES336" s="89"/>
      <c r="ET336" s="89"/>
      <c r="EU336" s="89"/>
      <c r="EV336" s="89"/>
      <c r="EW336" s="89"/>
      <c r="EX336" s="89"/>
      <c r="EY336" s="89"/>
      <c r="EZ336" s="89"/>
      <c r="FA336" s="89"/>
      <c r="FB336" s="89"/>
      <c r="FC336" s="89"/>
      <c r="FD336" s="89"/>
      <c r="FE336" s="89"/>
      <c r="FF336" s="89"/>
      <c r="FG336" s="51"/>
    </row>
    <row r="337" spans="1:163" ht="8.1" customHeight="1" x14ac:dyDescent="0.15">
      <c r="O337" s="52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65"/>
      <c r="AI337" s="6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  <c r="BI337" s="96"/>
      <c r="BJ337" s="96"/>
      <c r="BK337" s="96"/>
      <c r="BL337" s="96"/>
      <c r="BM337" s="96"/>
      <c r="BN337" s="96"/>
      <c r="BO337" s="96"/>
      <c r="BP337" s="96"/>
      <c r="BQ337" s="96"/>
      <c r="BR337" s="96"/>
      <c r="BS337" s="96"/>
      <c r="BT337" s="96"/>
      <c r="BU337" s="96"/>
      <c r="BV337" s="96"/>
      <c r="BW337" s="96"/>
      <c r="BX337" s="96"/>
      <c r="BY337" s="96"/>
      <c r="BZ337" s="96"/>
      <c r="CA337" s="96"/>
      <c r="CB337" s="96"/>
      <c r="CC337" s="96"/>
      <c r="CD337" s="96"/>
      <c r="CE337" s="67"/>
      <c r="CF337" s="68"/>
      <c r="CG337" s="97"/>
      <c r="CH337" s="97"/>
      <c r="CI337" s="97"/>
      <c r="CJ337" s="97"/>
      <c r="CK337" s="97"/>
      <c r="CL337" s="97"/>
      <c r="CM337" s="97"/>
      <c r="CN337" s="97"/>
      <c r="CO337" s="97"/>
      <c r="CP337" s="97"/>
      <c r="CQ337" s="97"/>
      <c r="CR337" s="97"/>
      <c r="CS337" s="97"/>
      <c r="CT337" s="97"/>
      <c r="CU337" s="66"/>
      <c r="CV337" s="69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66"/>
      <c r="DL337" s="69"/>
      <c r="DM337" s="97"/>
      <c r="DN337" s="97"/>
      <c r="DO337" s="97"/>
      <c r="DP337" s="97"/>
      <c r="DQ337" s="97"/>
      <c r="DR337" s="97"/>
      <c r="DS337" s="97"/>
      <c r="DT337" s="97"/>
      <c r="DU337" s="97"/>
      <c r="DV337" s="97"/>
      <c r="DW337" s="97"/>
      <c r="DX337" s="97"/>
      <c r="DY337" s="97"/>
      <c r="DZ337" s="97"/>
      <c r="EA337" s="66"/>
      <c r="EB337" s="69"/>
      <c r="EC337" s="97"/>
      <c r="ED337" s="97"/>
      <c r="EE337" s="97"/>
      <c r="EF337" s="97"/>
      <c r="EG337" s="97"/>
      <c r="EH337" s="97"/>
      <c r="EI337" s="97"/>
      <c r="EJ337" s="97"/>
      <c r="EK337" s="97"/>
      <c r="EL337" s="97"/>
      <c r="EM337" s="97"/>
      <c r="EN337" s="97"/>
      <c r="EO337" s="97"/>
      <c r="EP337" s="97"/>
      <c r="EQ337" s="97"/>
      <c r="ER337" s="97"/>
      <c r="ES337" s="97"/>
      <c r="ET337" s="97"/>
      <c r="EU337" s="97"/>
      <c r="EV337" s="97"/>
      <c r="EW337" s="97"/>
      <c r="EX337" s="97"/>
      <c r="EY337" s="97"/>
      <c r="EZ337" s="97"/>
      <c r="FA337" s="97"/>
      <c r="FB337" s="97"/>
      <c r="FC337" s="97"/>
      <c r="FD337" s="97"/>
      <c r="FE337" s="97"/>
      <c r="FF337" s="97"/>
      <c r="FG337" s="53"/>
    </row>
    <row r="338" spans="1:163" ht="8.1" customHeight="1" x14ac:dyDescent="0.15">
      <c r="A338" s="82">
        <f t="shared" ref="A338" si="75">A333+1</f>
        <v>61</v>
      </c>
      <c r="B338" s="82">
        <f>IF(P338="",0,1)</f>
        <v>0</v>
      </c>
      <c r="O338" s="54"/>
      <c r="P338" s="91" t="str">
        <f>IF(VLOOKUP($A338,入力シート,2,0)="","",VLOOKUP($A338,入力シート,2,0))</f>
        <v/>
      </c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70"/>
      <c r="AI338" s="71"/>
      <c r="AJ338" s="94" t="str">
        <f>IF(VLOOKUP($A338,入力シート,3,0)="","",VLOOKUP($A338,入力シート,3,0))</f>
        <v/>
      </c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70"/>
      <c r="CF338" s="72"/>
      <c r="CG338" s="88" t="str">
        <f>IF(VLOOKUP($A338,入力シート,4,0)="","",VLOOKUP($A338,入力シート,4,0))</f>
        <v/>
      </c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73"/>
      <c r="CV338" s="74"/>
      <c r="CW338" s="98" t="str">
        <f>IF(VLOOKUP($A338,入力シート,5,0)="","",VLOOKUP($A338,入力シート,5,0))</f>
        <v/>
      </c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73"/>
      <c r="DL338" s="74"/>
      <c r="DM338" s="88" t="str">
        <f t="shared" ref="DM338" si="76">IF(AJ338="","",CG338+CW338)</f>
        <v/>
      </c>
      <c r="DN338" s="88"/>
      <c r="DO338" s="88"/>
      <c r="DP338" s="88"/>
      <c r="DQ338" s="88"/>
      <c r="DR338" s="88"/>
      <c r="DS338" s="88"/>
      <c r="DT338" s="88"/>
      <c r="DU338" s="88"/>
      <c r="DV338" s="88"/>
      <c r="DW338" s="88"/>
      <c r="DX338" s="88"/>
      <c r="DY338" s="88"/>
      <c r="DZ338" s="88"/>
      <c r="EA338" s="73"/>
      <c r="EB338" s="74"/>
      <c r="EC338" s="88" t="str">
        <f>IF(VLOOKUP($A338,入力シート,6,0)="","",VLOOKUP($A338,入力シート,6,0))</f>
        <v/>
      </c>
      <c r="ED338" s="88"/>
      <c r="EE338" s="88"/>
      <c r="EF338" s="88"/>
      <c r="EG338" s="88"/>
      <c r="EH338" s="88"/>
      <c r="EI338" s="88"/>
      <c r="EJ338" s="88"/>
      <c r="EK338" s="88"/>
      <c r="EL338" s="88"/>
      <c r="EM338" s="88"/>
      <c r="EN338" s="88"/>
      <c r="EO338" s="88"/>
      <c r="EP338" s="88"/>
      <c r="EQ338" s="88"/>
      <c r="ER338" s="88"/>
      <c r="ES338" s="88"/>
      <c r="ET338" s="88"/>
      <c r="EU338" s="88"/>
      <c r="EV338" s="88"/>
      <c r="EW338" s="88"/>
      <c r="EX338" s="88"/>
      <c r="EY338" s="88"/>
      <c r="EZ338" s="88"/>
      <c r="FA338" s="88"/>
      <c r="FB338" s="88"/>
      <c r="FC338" s="88"/>
      <c r="FD338" s="88"/>
      <c r="FE338" s="88"/>
      <c r="FF338" s="88"/>
      <c r="FG338" s="55"/>
    </row>
    <row r="339" spans="1:163" ht="8.1" customHeight="1" x14ac:dyDescent="0.15">
      <c r="O339" s="50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60"/>
      <c r="AI339" s="61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  <c r="CD339" s="95"/>
      <c r="CE339" s="60"/>
      <c r="CF339" s="5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  <c r="CR339" s="89"/>
      <c r="CS339" s="89"/>
      <c r="CT339" s="89"/>
      <c r="CU339" s="62"/>
      <c r="CV339" s="63"/>
      <c r="CW339" s="99"/>
      <c r="CX339" s="99"/>
      <c r="CY339" s="99"/>
      <c r="CZ339" s="99"/>
      <c r="DA339" s="99"/>
      <c r="DB339" s="99"/>
      <c r="DC339" s="99"/>
      <c r="DD339" s="99"/>
      <c r="DE339" s="99"/>
      <c r="DF339" s="99"/>
      <c r="DG339" s="99"/>
      <c r="DH339" s="99"/>
      <c r="DI339" s="99"/>
      <c r="DJ339" s="99"/>
      <c r="DK339" s="62"/>
      <c r="DL339" s="63"/>
      <c r="DM339" s="89"/>
      <c r="DN339" s="89"/>
      <c r="DO339" s="89"/>
      <c r="DP339" s="89"/>
      <c r="DQ339" s="89"/>
      <c r="DR339" s="89"/>
      <c r="DS339" s="89"/>
      <c r="DT339" s="89"/>
      <c r="DU339" s="89"/>
      <c r="DV339" s="89"/>
      <c r="DW339" s="89"/>
      <c r="DX339" s="89"/>
      <c r="DY339" s="89"/>
      <c r="DZ339" s="89"/>
      <c r="EA339" s="62"/>
      <c r="EB339" s="63"/>
      <c r="EC339" s="89"/>
      <c r="ED339" s="89"/>
      <c r="EE339" s="89"/>
      <c r="EF339" s="89"/>
      <c r="EG339" s="89"/>
      <c r="EH339" s="89"/>
      <c r="EI339" s="89"/>
      <c r="EJ339" s="89"/>
      <c r="EK339" s="89"/>
      <c r="EL339" s="89"/>
      <c r="EM339" s="89"/>
      <c r="EN339" s="89"/>
      <c r="EO339" s="89"/>
      <c r="EP339" s="89"/>
      <c r="EQ339" s="89"/>
      <c r="ER339" s="89"/>
      <c r="ES339" s="89"/>
      <c r="ET339" s="89"/>
      <c r="EU339" s="89"/>
      <c r="EV339" s="89"/>
      <c r="EW339" s="89"/>
      <c r="EX339" s="89"/>
      <c r="EY339" s="89"/>
      <c r="EZ339" s="89"/>
      <c r="FA339" s="89"/>
      <c r="FB339" s="89"/>
      <c r="FC339" s="89"/>
      <c r="FD339" s="89"/>
      <c r="FE339" s="89"/>
      <c r="FF339" s="89"/>
      <c r="FG339" s="51"/>
    </row>
    <row r="340" spans="1:163" ht="8.1" customHeight="1" x14ac:dyDescent="0.15">
      <c r="O340" s="50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60"/>
      <c r="AI340" s="61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60"/>
      <c r="CF340" s="5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  <c r="CU340" s="62"/>
      <c r="CV340" s="63"/>
      <c r="CW340" s="99"/>
      <c r="CX340" s="99"/>
      <c r="CY340" s="99"/>
      <c r="CZ340" s="99"/>
      <c r="DA340" s="99"/>
      <c r="DB340" s="99"/>
      <c r="DC340" s="99"/>
      <c r="DD340" s="99"/>
      <c r="DE340" s="99"/>
      <c r="DF340" s="99"/>
      <c r="DG340" s="99"/>
      <c r="DH340" s="99"/>
      <c r="DI340" s="99"/>
      <c r="DJ340" s="99"/>
      <c r="DK340" s="62"/>
      <c r="DL340" s="63"/>
      <c r="DM340" s="89"/>
      <c r="DN340" s="89"/>
      <c r="DO340" s="89"/>
      <c r="DP340" s="89"/>
      <c r="DQ340" s="89"/>
      <c r="DR340" s="89"/>
      <c r="DS340" s="89"/>
      <c r="DT340" s="89"/>
      <c r="DU340" s="89"/>
      <c r="DV340" s="89"/>
      <c r="DW340" s="89"/>
      <c r="DX340" s="89"/>
      <c r="DY340" s="89"/>
      <c r="DZ340" s="89"/>
      <c r="EA340" s="62"/>
      <c r="EB340" s="63"/>
      <c r="EC340" s="89"/>
      <c r="ED340" s="89"/>
      <c r="EE340" s="89"/>
      <c r="EF340" s="89"/>
      <c r="EG340" s="89"/>
      <c r="EH340" s="89"/>
      <c r="EI340" s="89"/>
      <c r="EJ340" s="89"/>
      <c r="EK340" s="89"/>
      <c r="EL340" s="89"/>
      <c r="EM340" s="89"/>
      <c r="EN340" s="89"/>
      <c r="EO340" s="89"/>
      <c r="EP340" s="89"/>
      <c r="EQ340" s="89"/>
      <c r="ER340" s="89"/>
      <c r="ES340" s="89"/>
      <c r="ET340" s="89"/>
      <c r="EU340" s="89"/>
      <c r="EV340" s="89"/>
      <c r="EW340" s="89"/>
      <c r="EX340" s="89"/>
      <c r="EY340" s="89"/>
      <c r="EZ340" s="89"/>
      <c r="FA340" s="89"/>
      <c r="FB340" s="89"/>
      <c r="FC340" s="89"/>
      <c r="FD340" s="89"/>
      <c r="FE340" s="89"/>
      <c r="FF340" s="89"/>
      <c r="FG340" s="51"/>
    </row>
    <row r="341" spans="1:163" ht="8.1" customHeight="1" x14ac:dyDescent="0.15">
      <c r="O341" s="50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60"/>
      <c r="AI341" s="62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64"/>
      <c r="CF341" s="5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89"/>
      <c r="CS341" s="89"/>
      <c r="CT341" s="89"/>
      <c r="CU341" s="62"/>
      <c r="CV341" s="63"/>
      <c r="CW341" s="99"/>
      <c r="CX341" s="99"/>
      <c r="CY341" s="99"/>
      <c r="CZ341" s="99"/>
      <c r="DA341" s="99"/>
      <c r="DB341" s="99"/>
      <c r="DC341" s="99"/>
      <c r="DD341" s="99"/>
      <c r="DE341" s="99"/>
      <c r="DF341" s="99"/>
      <c r="DG341" s="99"/>
      <c r="DH341" s="99"/>
      <c r="DI341" s="99"/>
      <c r="DJ341" s="99"/>
      <c r="DK341" s="62"/>
      <c r="DL341" s="63"/>
      <c r="DM341" s="89"/>
      <c r="DN341" s="89"/>
      <c r="DO341" s="89"/>
      <c r="DP341" s="89"/>
      <c r="DQ341" s="89"/>
      <c r="DR341" s="89"/>
      <c r="DS341" s="89"/>
      <c r="DT341" s="89"/>
      <c r="DU341" s="89"/>
      <c r="DV341" s="89"/>
      <c r="DW341" s="89"/>
      <c r="DX341" s="89"/>
      <c r="DY341" s="89"/>
      <c r="DZ341" s="89"/>
      <c r="EA341" s="62"/>
      <c r="EB341" s="63"/>
      <c r="EC341" s="89"/>
      <c r="ED341" s="89"/>
      <c r="EE341" s="89"/>
      <c r="EF341" s="89"/>
      <c r="EG341" s="89"/>
      <c r="EH341" s="89"/>
      <c r="EI341" s="89"/>
      <c r="EJ341" s="89"/>
      <c r="EK341" s="89"/>
      <c r="EL341" s="89"/>
      <c r="EM341" s="89"/>
      <c r="EN341" s="89"/>
      <c r="EO341" s="89"/>
      <c r="EP341" s="89"/>
      <c r="EQ341" s="89"/>
      <c r="ER341" s="89"/>
      <c r="ES341" s="89"/>
      <c r="ET341" s="89"/>
      <c r="EU341" s="89"/>
      <c r="EV341" s="89"/>
      <c r="EW341" s="89"/>
      <c r="EX341" s="89"/>
      <c r="EY341" s="89"/>
      <c r="EZ341" s="89"/>
      <c r="FA341" s="89"/>
      <c r="FB341" s="89"/>
      <c r="FC341" s="89"/>
      <c r="FD341" s="89"/>
      <c r="FE341" s="89"/>
      <c r="FF341" s="89"/>
      <c r="FG341" s="51"/>
    </row>
    <row r="342" spans="1:163" ht="8.1" customHeight="1" x14ac:dyDescent="0.15">
      <c r="O342" s="52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65"/>
      <c r="AI342" s="6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6"/>
      <c r="BS342" s="96"/>
      <c r="BT342" s="96"/>
      <c r="BU342" s="96"/>
      <c r="BV342" s="96"/>
      <c r="BW342" s="96"/>
      <c r="BX342" s="96"/>
      <c r="BY342" s="96"/>
      <c r="BZ342" s="96"/>
      <c r="CA342" s="96"/>
      <c r="CB342" s="96"/>
      <c r="CC342" s="96"/>
      <c r="CD342" s="96"/>
      <c r="CE342" s="67"/>
      <c r="CF342" s="68"/>
      <c r="CG342" s="97"/>
      <c r="CH342" s="97"/>
      <c r="CI342" s="97"/>
      <c r="CJ342" s="97"/>
      <c r="CK342" s="97"/>
      <c r="CL342" s="97"/>
      <c r="CM342" s="97"/>
      <c r="CN342" s="97"/>
      <c r="CO342" s="97"/>
      <c r="CP342" s="97"/>
      <c r="CQ342" s="97"/>
      <c r="CR342" s="97"/>
      <c r="CS342" s="97"/>
      <c r="CT342" s="97"/>
      <c r="CU342" s="66"/>
      <c r="CV342" s="69"/>
      <c r="CW342" s="100"/>
      <c r="CX342" s="100"/>
      <c r="CY342" s="100"/>
      <c r="CZ342" s="100"/>
      <c r="DA342" s="100"/>
      <c r="DB342" s="100"/>
      <c r="DC342" s="100"/>
      <c r="DD342" s="100"/>
      <c r="DE342" s="100"/>
      <c r="DF342" s="100"/>
      <c r="DG342" s="100"/>
      <c r="DH342" s="100"/>
      <c r="DI342" s="100"/>
      <c r="DJ342" s="100"/>
      <c r="DK342" s="66"/>
      <c r="DL342" s="69"/>
      <c r="DM342" s="97"/>
      <c r="DN342" s="97"/>
      <c r="DO342" s="97"/>
      <c r="DP342" s="97"/>
      <c r="DQ342" s="97"/>
      <c r="DR342" s="97"/>
      <c r="DS342" s="97"/>
      <c r="DT342" s="97"/>
      <c r="DU342" s="97"/>
      <c r="DV342" s="97"/>
      <c r="DW342" s="97"/>
      <c r="DX342" s="97"/>
      <c r="DY342" s="97"/>
      <c r="DZ342" s="97"/>
      <c r="EA342" s="66"/>
      <c r="EB342" s="69"/>
      <c r="EC342" s="97"/>
      <c r="ED342" s="97"/>
      <c r="EE342" s="97"/>
      <c r="EF342" s="97"/>
      <c r="EG342" s="97"/>
      <c r="EH342" s="97"/>
      <c r="EI342" s="97"/>
      <c r="EJ342" s="97"/>
      <c r="EK342" s="97"/>
      <c r="EL342" s="97"/>
      <c r="EM342" s="97"/>
      <c r="EN342" s="97"/>
      <c r="EO342" s="97"/>
      <c r="EP342" s="97"/>
      <c r="EQ342" s="97"/>
      <c r="ER342" s="97"/>
      <c r="ES342" s="97"/>
      <c r="ET342" s="97"/>
      <c r="EU342" s="97"/>
      <c r="EV342" s="97"/>
      <c r="EW342" s="97"/>
      <c r="EX342" s="97"/>
      <c r="EY342" s="97"/>
      <c r="EZ342" s="97"/>
      <c r="FA342" s="97"/>
      <c r="FB342" s="97"/>
      <c r="FC342" s="97"/>
      <c r="FD342" s="97"/>
      <c r="FE342" s="97"/>
      <c r="FF342" s="97"/>
      <c r="FG342" s="53"/>
    </row>
    <row r="343" spans="1:163" ht="8.1" customHeight="1" x14ac:dyDescent="0.15">
      <c r="A343" s="82">
        <f t="shared" ref="A343" si="77">A338+1</f>
        <v>62</v>
      </c>
      <c r="B343" s="82">
        <f>IF(P343="",0,1)</f>
        <v>0</v>
      </c>
      <c r="O343" s="54"/>
      <c r="P343" s="91" t="str">
        <f>IF(VLOOKUP($A343,入力シート,2,0)="","",VLOOKUP($A343,入力シート,2,0))</f>
        <v/>
      </c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70"/>
      <c r="AI343" s="71"/>
      <c r="AJ343" s="94" t="str">
        <f>IF(VLOOKUP($A343,入力シート,3,0)="","",VLOOKUP($A343,入力シート,3,0))</f>
        <v/>
      </c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70"/>
      <c r="CF343" s="72"/>
      <c r="CG343" s="88" t="str">
        <f>IF(VLOOKUP($A343,入力シート,4,0)="","",VLOOKUP($A343,入力シート,4,0))</f>
        <v/>
      </c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73"/>
      <c r="CV343" s="74"/>
      <c r="CW343" s="98" t="str">
        <f>IF(VLOOKUP($A343,入力シート,5,0)="","",VLOOKUP($A343,入力シート,5,0))</f>
        <v/>
      </c>
      <c r="CX343" s="98"/>
      <c r="CY343" s="98"/>
      <c r="CZ343" s="98"/>
      <c r="DA343" s="98"/>
      <c r="DB343" s="98"/>
      <c r="DC343" s="98"/>
      <c r="DD343" s="98"/>
      <c r="DE343" s="98"/>
      <c r="DF343" s="98"/>
      <c r="DG343" s="98"/>
      <c r="DH343" s="98"/>
      <c r="DI343" s="98"/>
      <c r="DJ343" s="98"/>
      <c r="DK343" s="73"/>
      <c r="DL343" s="74"/>
      <c r="DM343" s="88" t="str">
        <f t="shared" ref="DM343" si="78">IF(AJ343="","",CG343+CW343)</f>
        <v/>
      </c>
      <c r="DN343" s="88"/>
      <c r="DO343" s="88"/>
      <c r="DP343" s="88"/>
      <c r="DQ343" s="88"/>
      <c r="DR343" s="88"/>
      <c r="DS343" s="88"/>
      <c r="DT343" s="88"/>
      <c r="DU343" s="88"/>
      <c r="DV343" s="88"/>
      <c r="DW343" s="88"/>
      <c r="DX343" s="88"/>
      <c r="DY343" s="88"/>
      <c r="DZ343" s="88"/>
      <c r="EA343" s="73"/>
      <c r="EB343" s="74"/>
      <c r="EC343" s="88" t="str">
        <f>IF(VLOOKUP($A343,入力シート,6,0)="","",VLOOKUP($A343,入力シート,6,0))</f>
        <v/>
      </c>
      <c r="ED343" s="88"/>
      <c r="EE343" s="88"/>
      <c r="EF343" s="88"/>
      <c r="EG343" s="88"/>
      <c r="EH343" s="88"/>
      <c r="EI343" s="88"/>
      <c r="EJ343" s="88"/>
      <c r="EK343" s="88"/>
      <c r="EL343" s="88"/>
      <c r="EM343" s="88"/>
      <c r="EN343" s="88"/>
      <c r="EO343" s="88"/>
      <c r="EP343" s="88"/>
      <c r="EQ343" s="88"/>
      <c r="ER343" s="88"/>
      <c r="ES343" s="88"/>
      <c r="ET343" s="88"/>
      <c r="EU343" s="88"/>
      <c r="EV343" s="88"/>
      <c r="EW343" s="88"/>
      <c r="EX343" s="88"/>
      <c r="EY343" s="88"/>
      <c r="EZ343" s="88"/>
      <c r="FA343" s="88"/>
      <c r="FB343" s="88"/>
      <c r="FC343" s="88"/>
      <c r="FD343" s="88"/>
      <c r="FE343" s="88"/>
      <c r="FF343" s="88"/>
      <c r="FG343" s="55"/>
    </row>
    <row r="344" spans="1:163" ht="8.1" customHeight="1" x14ac:dyDescent="0.15">
      <c r="O344" s="50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60"/>
      <c r="AI344" s="61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  <c r="CD344" s="95"/>
      <c r="CE344" s="60"/>
      <c r="CF344" s="5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89"/>
      <c r="CS344" s="89"/>
      <c r="CT344" s="89"/>
      <c r="CU344" s="62"/>
      <c r="CV344" s="63"/>
      <c r="CW344" s="99"/>
      <c r="CX344" s="99"/>
      <c r="CY344" s="99"/>
      <c r="CZ344" s="99"/>
      <c r="DA344" s="99"/>
      <c r="DB344" s="99"/>
      <c r="DC344" s="99"/>
      <c r="DD344" s="99"/>
      <c r="DE344" s="99"/>
      <c r="DF344" s="99"/>
      <c r="DG344" s="99"/>
      <c r="DH344" s="99"/>
      <c r="DI344" s="99"/>
      <c r="DJ344" s="99"/>
      <c r="DK344" s="62"/>
      <c r="DL344" s="63"/>
      <c r="DM344" s="89"/>
      <c r="DN344" s="89"/>
      <c r="DO344" s="89"/>
      <c r="DP344" s="89"/>
      <c r="DQ344" s="89"/>
      <c r="DR344" s="89"/>
      <c r="DS344" s="89"/>
      <c r="DT344" s="89"/>
      <c r="DU344" s="89"/>
      <c r="DV344" s="89"/>
      <c r="DW344" s="89"/>
      <c r="DX344" s="89"/>
      <c r="DY344" s="89"/>
      <c r="DZ344" s="89"/>
      <c r="EA344" s="62"/>
      <c r="EB344" s="63"/>
      <c r="EC344" s="89"/>
      <c r="ED344" s="89"/>
      <c r="EE344" s="89"/>
      <c r="EF344" s="89"/>
      <c r="EG344" s="89"/>
      <c r="EH344" s="89"/>
      <c r="EI344" s="89"/>
      <c r="EJ344" s="89"/>
      <c r="EK344" s="89"/>
      <c r="EL344" s="89"/>
      <c r="EM344" s="89"/>
      <c r="EN344" s="89"/>
      <c r="EO344" s="89"/>
      <c r="EP344" s="89"/>
      <c r="EQ344" s="89"/>
      <c r="ER344" s="89"/>
      <c r="ES344" s="89"/>
      <c r="ET344" s="89"/>
      <c r="EU344" s="89"/>
      <c r="EV344" s="89"/>
      <c r="EW344" s="89"/>
      <c r="EX344" s="89"/>
      <c r="EY344" s="89"/>
      <c r="EZ344" s="89"/>
      <c r="FA344" s="89"/>
      <c r="FB344" s="89"/>
      <c r="FC344" s="89"/>
      <c r="FD344" s="89"/>
      <c r="FE344" s="89"/>
      <c r="FF344" s="89"/>
      <c r="FG344" s="51"/>
    </row>
    <row r="345" spans="1:163" ht="8.1" customHeight="1" x14ac:dyDescent="0.15">
      <c r="O345" s="50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60"/>
      <c r="AI345" s="61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  <c r="CD345" s="95"/>
      <c r="CE345" s="60"/>
      <c r="CF345" s="5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89"/>
      <c r="CS345" s="89"/>
      <c r="CT345" s="89"/>
      <c r="CU345" s="62"/>
      <c r="CV345" s="63"/>
      <c r="CW345" s="99"/>
      <c r="CX345" s="99"/>
      <c r="CY345" s="99"/>
      <c r="CZ345" s="99"/>
      <c r="DA345" s="99"/>
      <c r="DB345" s="99"/>
      <c r="DC345" s="99"/>
      <c r="DD345" s="99"/>
      <c r="DE345" s="99"/>
      <c r="DF345" s="99"/>
      <c r="DG345" s="99"/>
      <c r="DH345" s="99"/>
      <c r="DI345" s="99"/>
      <c r="DJ345" s="99"/>
      <c r="DK345" s="62"/>
      <c r="DL345" s="63"/>
      <c r="DM345" s="89"/>
      <c r="DN345" s="89"/>
      <c r="DO345" s="89"/>
      <c r="DP345" s="89"/>
      <c r="DQ345" s="89"/>
      <c r="DR345" s="89"/>
      <c r="DS345" s="89"/>
      <c r="DT345" s="89"/>
      <c r="DU345" s="89"/>
      <c r="DV345" s="89"/>
      <c r="DW345" s="89"/>
      <c r="DX345" s="89"/>
      <c r="DY345" s="89"/>
      <c r="DZ345" s="89"/>
      <c r="EA345" s="62"/>
      <c r="EB345" s="63"/>
      <c r="EC345" s="89"/>
      <c r="ED345" s="89"/>
      <c r="EE345" s="89"/>
      <c r="EF345" s="89"/>
      <c r="EG345" s="89"/>
      <c r="EH345" s="89"/>
      <c r="EI345" s="89"/>
      <c r="EJ345" s="89"/>
      <c r="EK345" s="89"/>
      <c r="EL345" s="89"/>
      <c r="EM345" s="89"/>
      <c r="EN345" s="89"/>
      <c r="EO345" s="89"/>
      <c r="EP345" s="89"/>
      <c r="EQ345" s="89"/>
      <c r="ER345" s="89"/>
      <c r="ES345" s="89"/>
      <c r="ET345" s="89"/>
      <c r="EU345" s="89"/>
      <c r="EV345" s="89"/>
      <c r="EW345" s="89"/>
      <c r="EX345" s="89"/>
      <c r="EY345" s="89"/>
      <c r="EZ345" s="89"/>
      <c r="FA345" s="89"/>
      <c r="FB345" s="89"/>
      <c r="FC345" s="89"/>
      <c r="FD345" s="89"/>
      <c r="FE345" s="89"/>
      <c r="FF345" s="89"/>
      <c r="FG345" s="51"/>
    </row>
    <row r="346" spans="1:163" ht="8.1" customHeight="1" x14ac:dyDescent="0.15">
      <c r="O346" s="50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60"/>
      <c r="AI346" s="62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  <c r="CD346" s="95"/>
      <c r="CE346" s="64"/>
      <c r="CF346" s="5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89"/>
      <c r="CS346" s="89"/>
      <c r="CT346" s="89"/>
      <c r="CU346" s="62"/>
      <c r="CV346" s="63"/>
      <c r="CW346" s="99"/>
      <c r="CX346" s="99"/>
      <c r="CY346" s="99"/>
      <c r="CZ346" s="99"/>
      <c r="DA346" s="99"/>
      <c r="DB346" s="99"/>
      <c r="DC346" s="99"/>
      <c r="DD346" s="99"/>
      <c r="DE346" s="99"/>
      <c r="DF346" s="99"/>
      <c r="DG346" s="99"/>
      <c r="DH346" s="99"/>
      <c r="DI346" s="99"/>
      <c r="DJ346" s="99"/>
      <c r="DK346" s="62"/>
      <c r="DL346" s="63"/>
      <c r="DM346" s="89"/>
      <c r="DN346" s="89"/>
      <c r="DO346" s="89"/>
      <c r="DP346" s="89"/>
      <c r="DQ346" s="89"/>
      <c r="DR346" s="89"/>
      <c r="DS346" s="89"/>
      <c r="DT346" s="89"/>
      <c r="DU346" s="89"/>
      <c r="DV346" s="89"/>
      <c r="DW346" s="89"/>
      <c r="DX346" s="89"/>
      <c r="DY346" s="89"/>
      <c r="DZ346" s="89"/>
      <c r="EA346" s="62"/>
      <c r="EB346" s="63"/>
      <c r="EC346" s="89"/>
      <c r="ED346" s="89"/>
      <c r="EE346" s="89"/>
      <c r="EF346" s="89"/>
      <c r="EG346" s="89"/>
      <c r="EH346" s="89"/>
      <c r="EI346" s="89"/>
      <c r="EJ346" s="89"/>
      <c r="EK346" s="89"/>
      <c r="EL346" s="89"/>
      <c r="EM346" s="89"/>
      <c r="EN346" s="89"/>
      <c r="EO346" s="89"/>
      <c r="EP346" s="89"/>
      <c r="EQ346" s="89"/>
      <c r="ER346" s="89"/>
      <c r="ES346" s="89"/>
      <c r="ET346" s="89"/>
      <c r="EU346" s="89"/>
      <c r="EV346" s="89"/>
      <c r="EW346" s="89"/>
      <c r="EX346" s="89"/>
      <c r="EY346" s="89"/>
      <c r="EZ346" s="89"/>
      <c r="FA346" s="89"/>
      <c r="FB346" s="89"/>
      <c r="FC346" s="89"/>
      <c r="FD346" s="89"/>
      <c r="FE346" s="89"/>
      <c r="FF346" s="89"/>
      <c r="FG346" s="51"/>
    </row>
    <row r="347" spans="1:163" ht="8.1" customHeight="1" x14ac:dyDescent="0.15">
      <c r="O347" s="52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65"/>
      <c r="AI347" s="6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6"/>
      <c r="BS347" s="96"/>
      <c r="BT347" s="96"/>
      <c r="BU347" s="96"/>
      <c r="BV347" s="96"/>
      <c r="BW347" s="96"/>
      <c r="BX347" s="96"/>
      <c r="BY347" s="96"/>
      <c r="BZ347" s="96"/>
      <c r="CA347" s="96"/>
      <c r="CB347" s="96"/>
      <c r="CC347" s="96"/>
      <c r="CD347" s="96"/>
      <c r="CE347" s="67"/>
      <c r="CF347" s="68"/>
      <c r="CG347" s="97"/>
      <c r="CH347" s="97"/>
      <c r="CI347" s="97"/>
      <c r="CJ347" s="97"/>
      <c r="CK347" s="97"/>
      <c r="CL347" s="97"/>
      <c r="CM347" s="97"/>
      <c r="CN347" s="97"/>
      <c r="CO347" s="97"/>
      <c r="CP347" s="97"/>
      <c r="CQ347" s="97"/>
      <c r="CR347" s="97"/>
      <c r="CS347" s="97"/>
      <c r="CT347" s="97"/>
      <c r="CU347" s="66"/>
      <c r="CV347" s="69"/>
      <c r="CW347" s="100"/>
      <c r="CX347" s="100"/>
      <c r="CY347" s="100"/>
      <c r="CZ347" s="100"/>
      <c r="DA347" s="100"/>
      <c r="DB347" s="100"/>
      <c r="DC347" s="100"/>
      <c r="DD347" s="100"/>
      <c r="DE347" s="100"/>
      <c r="DF347" s="100"/>
      <c r="DG347" s="100"/>
      <c r="DH347" s="100"/>
      <c r="DI347" s="100"/>
      <c r="DJ347" s="100"/>
      <c r="DK347" s="66"/>
      <c r="DL347" s="69"/>
      <c r="DM347" s="97"/>
      <c r="DN347" s="97"/>
      <c r="DO347" s="97"/>
      <c r="DP347" s="97"/>
      <c r="DQ347" s="97"/>
      <c r="DR347" s="97"/>
      <c r="DS347" s="97"/>
      <c r="DT347" s="97"/>
      <c r="DU347" s="97"/>
      <c r="DV347" s="97"/>
      <c r="DW347" s="97"/>
      <c r="DX347" s="97"/>
      <c r="DY347" s="97"/>
      <c r="DZ347" s="97"/>
      <c r="EA347" s="66"/>
      <c r="EB347" s="69"/>
      <c r="EC347" s="97"/>
      <c r="ED347" s="97"/>
      <c r="EE347" s="97"/>
      <c r="EF347" s="97"/>
      <c r="EG347" s="97"/>
      <c r="EH347" s="97"/>
      <c r="EI347" s="97"/>
      <c r="EJ347" s="97"/>
      <c r="EK347" s="97"/>
      <c r="EL347" s="97"/>
      <c r="EM347" s="97"/>
      <c r="EN347" s="97"/>
      <c r="EO347" s="97"/>
      <c r="EP347" s="97"/>
      <c r="EQ347" s="97"/>
      <c r="ER347" s="97"/>
      <c r="ES347" s="97"/>
      <c r="ET347" s="97"/>
      <c r="EU347" s="97"/>
      <c r="EV347" s="97"/>
      <c r="EW347" s="97"/>
      <c r="EX347" s="97"/>
      <c r="EY347" s="97"/>
      <c r="EZ347" s="97"/>
      <c r="FA347" s="97"/>
      <c r="FB347" s="97"/>
      <c r="FC347" s="97"/>
      <c r="FD347" s="97"/>
      <c r="FE347" s="97"/>
      <c r="FF347" s="97"/>
      <c r="FG347" s="53"/>
    </row>
    <row r="348" spans="1:163" ht="8.1" customHeight="1" x14ac:dyDescent="0.15">
      <c r="A348" s="82">
        <f t="shared" ref="A348" si="79">A343+1</f>
        <v>63</v>
      </c>
      <c r="B348" s="82">
        <f>IF(P348="",0,1)</f>
        <v>0</v>
      </c>
      <c r="O348" s="54"/>
      <c r="P348" s="91" t="str">
        <f>IF(VLOOKUP($A348,入力シート,2,0)="","",VLOOKUP($A348,入力シート,2,0))</f>
        <v/>
      </c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70"/>
      <c r="AI348" s="71"/>
      <c r="AJ348" s="94" t="str">
        <f>IF(VLOOKUP($A348,入力シート,3,0)="","",VLOOKUP($A348,入力シート,3,0))</f>
        <v/>
      </c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70"/>
      <c r="CF348" s="72"/>
      <c r="CG348" s="88" t="str">
        <f>IF(VLOOKUP($A348,入力シート,4,0)="","",VLOOKUP($A348,入力シート,4,0))</f>
        <v/>
      </c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73"/>
      <c r="CV348" s="74"/>
      <c r="CW348" s="98" t="str">
        <f>IF(VLOOKUP($A348,入力シート,5,0)="","",VLOOKUP($A348,入力シート,5,0))</f>
        <v/>
      </c>
      <c r="CX348" s="98"/>
      <c r="CY348" s="98"/>
      <c r="CZ348" s="98"/>
      <c r="DA348" s="98"/>
      <c r="DB348" s="98"/>
      <c r="DC348" s="98"/>
      <c r="DD348" s="98"/>
      <c r="DE348" s="98"/>
      <c r="DF348" s="98"/>
      <c r="DG348" s="98"/>
      <c r="DH348" s="98"/>
      <c r="DI348" s="98"/>
      <c r="DJ348" s="98"/>
      <c r="DK348" s="73"/>
      <c r="DL348" s="74"/>
      <c r="DM348" s="88" t="str">
        <f t="shared" ref="DM348" si="80">IF(AJ348="","",CG348+CW348)</f>
        <v/>
      </c>
      <c r="DN348" s="88"/>
      <c r="DO348" s="88"/>
      <c r="DP348" s="88"/>
      <c r="DQ348" s="88"/>
      <c r="DR348" s="88"/>
      <c r="DS348" s="88"/>
      <c r="DT348" s="88"/>
      <c r="DU348" s="88"/>
      <c r="DV348" s="88"/>
      <c r="DW348" s="88"/>
      <c r="DX348" s="88"/>
      <c r="DY348" s="88"/>
      <c r="DZ348" s="88"/>
      <c r="EA348" s="73"/>
      <c r="EB348" s="74"/>
      <c r="EC348" s="88" t="str">
        <f>IF(VLOOKUP($A348,入力シート,6,0)="","",VLOOKUP($A348,入力シート,6,0))</f>
        <v/>
      </c>
      <c r="ED348" s="88"/>
      <c r="EE348" s="88"/>
      <c r="EF348" s="88"/>
      <c r="EG348" s="88"/>
      <c r="EH348" s="88"/>
      <c r="EI348" s="88"/>
      <c r="EJ348" s="88"/>
      <c r="EK348" s="88"/>
      <c r="EL348" s="88"/>
      <c r="EM348" s="88"/>
      <c r="EN348" s="88"/>
      <c r="EO348" s="88"/>
      <c r="EP348" s="88"/>
      <c r="EQ348" s="88"/>
      <c r="ER348" s="88"/>
      <c r="ES348" s="88"/>
      <c r="ET348" s="88"/>
      <c r="EU348" s="88"/>
      <c r="EV348" s="88"/>
      <c r="EW348" s="88"/>
      <c r="EX348" s="88"/>
      <c r="EY348" s="88"/>
      <c r="EZ348" s="88"/>
      <c r="FA348" s="88"/>
      <c r="FB348" s="88"/>
      <c r="FC348" s="88"/>
      <c r="FD348" s="88"/>
      <c r="FE348" s="88"/>
      <c r="FF348" s="88"/>
      <c r="FG348" s="55"/>
    </row>
    <row r="349" spans="1:163" ht="8.1" customHeight="1" x14ac:dyDescent="0.15">
      <c r="O349" s="50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60"/>
      <c r="AI349" s="61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60"/>
      <c r="CF349" s="5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  <c r="CT349" s="89"/>
      <c r="CU349" s="62"/>
      <c r="CV349" s="63"/>
      <c r="CW349" s="99"/>
      <c r="CX349" s="99"/>
      <c r="CY349" s="99"/>
      <c r="CZ349" s="99"/>
      <c r="DA349" s="99"/>
      <c r="DB349" s="99"/>
      <c r="DC349" s="99"/>
      <c r="DD349" s="99"/>
      <c r="DE349" s="99"/>
      <c r="DF349" s="99"/>
      <c r="DG349" s="99"/>
      <c r="DH349" s="99"/>
      <c r="DI349" s="99"/>
      <c r="DJ349" s="99"/>
      <c r="DK349" s="62"/>
      <c r="DL349" s="63"/>
      <c r="DM349" s="89"/>
      <c r="DN349" s="89"/>
      <c r="DO349" s="89"/>
      <c r="DP349" s="89"/>
      <c r="DQ349" s="89"/>
      <c r="DR349" s="89"/>
      <c r="DS349" s="89"/>
      <c r="DT349" s="89"/>
      <c r="DU349" s="89"/>
      <c r="DV349" s="89"/>
      <c r="DW349" s="89"/>
      <c r="DX349" s="89"/>
      <c r="DY349" s="89"/>
      <c r="DZ349" s="89"/>
      <c r="EA349" s="62"/>
      <c r="EB349" s="63"/>
      <c r="EC349" s="89"/>
      <c r="ED349" s="89"/>
      <c r="EE349" s="89"/>
      <c r="EF349" s="89"/>
      <c r="EG349" s="89"/>
      <c r="EH349" s="89"/>
      <c r="EI349" s="89"/>
      <c r="EJ349" s="89"/>
      <c r="EK349" s="89"/>
      <c r="EL349" s="89"/>
      <c r="EM349" s="89"/>
      <c r="EN349" s="89"/>
      <c r="EO349" s="89"/>
      <c r="EP349" s="89"/>
      <c r="EQ349" s="89"/>
      <c r="ER349" s="89"/>
      <c r="ES349" s="89"/>
      <c r="ET349" s="89"/>
      <c r="EU349" s="89"/>
      <c r="EV349" s="89"/>
      <c r="EW349" s="89"/>
      <c r="EX349" s="89"/>
      <c r="EY349" s="89"/>
      <c r="EZ349" s="89"/>
      <c r="FA349" s="89"/>
      <c r="FB349" s="89"/>
      <c r="FC349" s="89"/>
      <c r="FD349" s="89"/>
      <c r="FE349" s="89"/>
      <c r="FF349" s="89"/>
      <c r="FG349" s="51"/>
    </row>
    <row r="350" spans="1:163" ht="8.1" customHeight="1" x14ac:dyDescent="0.15">
      <c r="O350" s="50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60"/>
      <c r="AI350" s="61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  <c r="CD350" s="95"/>
      <c r="CE350" s="60"/>
      <c r="CF350" s="5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  <c r="CU350" s="62"/>
      <c r="CV350" s="63"/>
      <c r="CW350" s="99"/>
      <c r="CX350" s="99"/>
      <c r="CY350" s="99"/>
      <c r="CZ350" s="99"/>
      <c r="DA350" s="99"/>
      <c r="DB350" s="99"/>
      <c r="DC350" s="99"/>
      <c r="DD350" s="99"/>
      <c r="DE350" s="99"/>
      <c r="DF350" s="99"/>
      <c r="DG350" s="99"/>
      <c r="DH350" s="99"/>
      <c r="DI350" s="99"/>
      <c r="DJ350" s="99"/>
      <c r="DK350" s="62"/>
      <c r="DL350" s="63"/>
      <c r="DM350" s="89"/>
      <c r="DN350" s="89"/>
      <c r="DO350" s="89"/>
      <c r="DP350" s="89"/>
      <c r="DQ350" s="89"/>
      <c r="DR350" s="89"/>
      <c r="DS350" s="89"/>
      <c r="DT350" s="89"/>
      <c r="DU350" s="89"/>
      <c r="DV350" s="89"/>
      <c r="DW350" s="89"/>
      <c r="DX350" s="89"/>
      <c r="DY350" s="89"/>
      <c r="DZ350" s="89"/>
      <c r="EA350" s="62"/>
      <c r="EB350" s="63"/>
      <c r="EC350" s="89"/>
      <c r="ED350" s="89"/>
      <c r="EE350" s="89"/>
      <c r="EF350" s="89"/>
      <c r="EG350" s="89"/>
      <c r="EH350" s="89"/>
      <c r="EI350" s="89"/>
      <c r="EJ350" s="89"/>
      <c r="EK350" s="89"/>
      <c r="EL350" s="89"/>
      <c r="EM350" s="89"/>
      <c r="EN350" s="89"/>
      <c r="EO350" s="89"/>
      <c r="EP350" s="89"/>
      <c r="EQ350" s="89"/>
      <c r="ER350" s="89"/>
      <c r="ES350" s="89"/>
      <c r="ET350" s="89"/>
      <c r="EU350" s="89"/>
      <c r="EV350" s="89"/>
      <c r="EW350" s="89"/>
      <c r="EX350" s="89"/>
      <c r="EY350" s="89"/>
      <c r="EZ350" s="89"/>
      <c r="FA350" s="89"/>
      <c r="FB350" s="89"/>
      <c r="FC350" s="89"/>
      <c r="FD350" s="89"/>
      <c r="FE350" s="89"/>
      <c r="FF350" s="89"/>
      <c r="FG350" s="51"/>
    </row>
    <row r="351" spans="1:163" ht="8.1" customHeight="1" x14ac:dyDescent="0.15">
      <c r="O351" s="50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60"/>
      <c r="AI351" s="62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  <c r="CD351" s="95"/>
      <c r="CE351" s="64"/>
      <c r="CF351" s="5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89"/>
      <c r="CS351" s="89"/>
      <c r="CT351" s="89"/>
      <c r="CU351" s="62"/>
      <c r="CV351" s="63"/>
      <c r="CW351" s="99"/>
      <c r="CX351" s="99"/>
      <c r="CY351" s="99"/>
      <c r="CZ351" s="99"/>
      <c r="DA351" s="99"/>
      <c r="DB351" s="99"/>
      <c r="DC351" s="99"/>
      <c r="DD351" s="99"/>
      <c r="DE351" s="99"/>
      <c r="DF351" s="99"/>
      <c r="DG351" s="99"/>
      <c r="DH351" s="99"/>
      <c r="DI351" s="99"/>
      <c r="DJ351" s="99"/>
      <c r="DK351" s="62"/>
      <c r="DL351" s="63"/>
      <c r="DM351" s="89"/>
      <c r="DN351" s="89"/>
      <c r="DO351" s="89"/>
      <c r="DP351" s="89"/>
      <c r="DQ351" s="89"/>
      <c r="DR351" s="89"/>
      <c r="DS351" s="89"/>
      <c r="DT351" s="89"/>
      <c r="DU351" s="89"/>
      <c r="DV351" s="89"/>
      <c r="DW351" s="89"/>
      <c r="DX351" s="89"/>
      <c r="DY351" s="89"/>
      <c r="DZ351" s="89"/>
      <c r="EA351" s="62"/>
      <c r="EB351" s="63"/>
      <c r="EC351" s="89"/>
      <c r="ED351" s="89"/>
      <c r="EE351" s="89"/>
      <c r="EF351" s="89"/>
      <c r="EG351" s="89"/>
      <c r="EH351" s="89"/>
      <c r="EI351" s="89"/>
      <c r="EJ351" s="89"/>
      <c r="EK351" s="89"/>
      <c r="EL351" s="89"/>
      <c r="EM351" s="89"/>
      <c r="EN351" s="89"/>
      <c r="EO351" s="89"/>
      <c r="EP351" s="89"/>
      <c r="EQ351" s="89"/>
      <c r="ER351" s="89"/>
      <c r="ES351" s="89"/>
      <c r="ET351" s="89"/>
      <c r="EU351" s="89"/>
      <c r="EV351" s="89"/>
      <c r="EW351" s="89"/>
      <c r="EX351" s="89"/>
      <c r="EY351" s="89"/>
      <c r="EZ351" s="89"/>
      <c r="FA351" s="89"/>
      <c r="FB351" s="89"/>
      <c r="FC351" s="89"/>
      <c r="FD351" s="89"/>
      <c r="FE351" s="89"/>
      <c r="FF351" s="89"/>
      <c r="FG351" s="51"/>
    </row>
    <row r="352" spans="1:163" ht="8.1" customHeight="1" x14ac:dyDescent="0.15">
      <c r="O352" s="56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75"/>
      <c r="AI352" s="76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77"/>
      <c r="CF352" s="78"/>
      <c r="CG352" s="90"/>
      <c r="CH352" s="90"/>
      <c r="CI352" s="90"/>
      <c r="CJ352" s="90"/>
      <c r="CK352" s="90"/>
      <c r="CL352" s="90"/>
      <c r="CM352" s="90"/>
      <c r="CN352" s="90"/>
      <c r="CO352" s="90"/>
      <c r="CP352" s="90"/>
      <c r="CQ352" s="90"/>
      <c r="CR352" s="90"/>
      <c r="CS352" s="90"/>
      <c r="CT352" s="90"/>
      <c r="CU352" s="76"/>
      <c r="CV352" s="79"/>
      <c r="CW352" s="103"/>
      <c r="CX352" s="103"/>
      <c r="CY352" s="103"/>
      <c r="CZ352" s="103"/>
      <c r="DA352" s="103"/>
      <c r="DB352" s="103"/>
      <c r="DC352" s="103"/>
      <c r="DD352" s="103"/>
      <c r="DE352" s="103"/>
      <c r="DF352" s="103"/>
      <c r="DG352" s="103"/>
      <c r="DH352" s="103"/>
      <c r="DI352" s="103"/>
      <c r="DJ352" s="103"/>
      <c r="DK352" s="76"/>
      <c r="DL352" s="79"/>
      <c r="DM352" s="90"/>
      <c r="DN352" s="90"/>
      <c r="DO352" s="90"/>
      <c r="DP352" s="90"/>
      <c r="DQ352" s="90"/>
      <c r="DR352" s="90"/>
      <c r="DS352" s="90"/>
      <c r="DT352" s="90"/>
      <c r="DU352" s="90"/>
      <c r="DV352" s="90"/>
      <c r="DW352" s="90"/>
      <c r="DX352" s="90"/>
      <c r="DY352" s="90"/>
      <c r="DZ352" s="90"/>
      <c r="EA352" s="76"/>
      <c r="EB352" s="79"/>
      <c r="EC352" s="90"/>
      <c r="ED352" s="90"/>
      <c r="EE352" s="90"/>
      <c r="EF352" s="90"/>
      <c r="EG352" s="90"/>
      <c r="EH352" s="90"/>
      <c r="EI352" s="90"/>
      <c r="EJ352" s="90"/>
      <c r="EK352" s="90"/>
      <c r="EL352" s="90"/>
      <c r="EM352" s="90"/>
      <c r="EN352" s="90"/>
      <c r="EO352" s="90"/>
      <c r="EP352" s="90"/>
      <c r="EQ352" s="90"/>
      <c r="ER352" s="90"/>
      <c r="ES352" s="90"/>
      <c r="ET352" s="90"/>
      <c r="EU352" s="90"/>
      <c r="EV352" s="90"/>
      <c r="EW352" s="90"/>
      <c r="EX352" s="90"/>
      <c r="EY352" s="90"/>
      <c r="EZ352" s="90"/>
      <c r="FA352" s="90"/>
      <c r="FB352" s="90"/>
      <c r="FC352" s="90"/>
      <c r="FD352" s="90"/>
      <c r="FE352" s="90"/>
      <c r="FF352" s="90"/>
      <c r="FG352" s="57"/>
    </row>
    <row r="353" spans="1:163" ht="8.1" customHeight="1" x14ac:dyDescent="0.15">
      <c r="A353" s="82">
        <f>A348+1</f>
        <v>64</v>
      </c>
      <c r="B353" s="82">
        <f>IF(P353="",0,1)</f>
        <v>0</v>
      </c>
      <c r="O353" s="50"/>
      <c r="P353" s="92" t="str">
        <f>IF(VLOOKUP($A353,入力シート,2,0)="","",VLOOKUP($A353,入力シート,2,0))</f>
        <v/>
      </c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60"/>
      <c r="AI353" s="61"/>
      <c r="AJ353" s="95" t="str">
        <f>IF(VLOOKUP($A353,入力シート,3,0)="","",VLOOKUP($A353,入力シート,3,0))</f>
        <v/>
      </c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  <c r="CD353" s="95"/>
      <c r="CE353" s="60"/>
      <c r="CF353" s="59"/>
      <c r="CG353" s="89" t="str">
        <f>IF(VLOOKUP($A353,入力シート,4,0)="","",VLOOKUP($A353,入力シート,4,0))</f>
        <v/>
      </c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89"/>
      <c r="CS353" s="89"/>
      <c r="CT353" s="89"/>
      <c r="CU353" s="62"/>
      <c r="CV353" s="63"/>
      <c r="CW353" s="99" t="str">
        <f>IF(VLOOKUP($A353,入力シート,5,0)="","",VLOOKUP($A353,入力シート,5,0))</f>
        <v/>
      </c>
      <c r="CX353" s="99"/>
      <c r="CY353" s="99"/>
      <c r="CZ353" s="99"/>
      <c r="DA353" s="99"/>
      <c r="DB353" s="99"/>
      <c r="DC353" s="99"/>
      <c r="DD353" s="99"/>
      <c r="DE353" s="99"/>
      <c r="DF353" s="99"/>
      <c r="DG353" s="99"/>
      <c r="DH353" s="99"/>
      <c r="DI353" s="99"/>
      <c r="DJ353" s="99"/>
      <c r="DK353" s="62"/>
      <c r="DL353" s="63"/>
      <c r="DM353" s="89" t="str">
        <f>IF(AJ353="","",CG353+CW353)</f>
        <v/>
      </c>
      <c r="DN353" s="89"/>
      <c r="DO353" s="89"/>
      <c r="DP353" s="89"/>
      <c r="DQ353" s="89"/>
      <c r="DR353" s="89"/>
      <c r="DS353" s="89"/>
      <c r="DT353" s="89"/>
      <c r="DU353" s="89"/>
      <c r="DV353" s="89"/>
      <c r="DW353" s="89"/>
      <c r="DX353" s="89"/>
      <c r="DY353" s="89"/>
      <c r="DZ353" s="89"/>
      <c r="EA353" s="62"/>
      <c r="EB353" s="63"/>
      <c r="EC353" s="89" t="str">
        <f>IF(VLOOKUP($A353,入力シート,6,0)="","",VLOOKUP($A353,入力シート,6,0))</f>
        <v/>
      </c>
      <c r="ED353" s="89"/>
      <c r="EE353" s="89"/>
      <c r="EF353" s="89"/>
      <c r="EG353" s="89"/>
      <c r="EH353" s="89"/>
      <c r="EI353" s="89"/>
      <c r="EJ353" s="89"/>
      <c r="EK353" s="89"/>
      <c r="EL353" s="89"/>
      <c r="EM353" s="89"/>
      <c r="EN353" s="89"/>
      <c r="EO353" s="89"/>
      <c r="EP353" s="89"/>
      <c r="EQ353" s="89"/>
      <c r="ER353" s="89"/>
      <c r="ES353" s="89"/>
      <c r="ET353" s="89"/>
      <c r="EU353" s="89"/>
      <c r="EV353" s="89"/>
      <c r="EW353" s="89"/>
      <c r="EX353" s="89"/>
      <c r="EY353" s="89"/>
      <c r="EZ353" s="89"/>
      <c r="FA353" s="89"/>
      <c r="FB353" s="89"/>
      <c r="FC353" s="89"/>
      <c r="FD353" s="89"/>
      <c r="FE353" s="89"/>
      <c r="FF353" s="89"/>
      <c r="FG353" s="51"/>
    </row>
    <row r="354" spans="1:163" ht="8.1" customHeight="1" x14ac:dyDescent="0.15">
      <c r="O354" s="50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60"/>
      <c r="AI354" s="61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60"/>
      <c r="CF354" s="5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89"/>
      <c r="CS354" s="89"/>
      <c r="CT354" s="89"/>
      <c r="CU354" s="62"/>
      <c r="CV354" s="63"/>
      <c r="CW354" s="99"/>
      <c r="CX354" s="99"/>
      <c r="CY354" s="99"/>
      <c r="CZ354" s="99"/>
      <c r="DA354" s="99"/>
      <c r="DB354" s="99"/>
      <c r="DC354" s="99"/>
      <c r="DD354" s="99"/>
      <c r="DE354" s="99"/>
      <c r="DF354" s="99"/>
      <c r="DG354" s="99"/>
      <c r="DH354" s="99"/>
      <c r="DI354" s="99"/>
      <c r="DJ354" s="99"/>
      <c r="DK354" s="62"/>
      <c r="DL354" s="63"/>
      <c r="DM354" s="89"/>
      <c r="DN354" s="89"/>
      <c r="DO354" s="89"/>
      <c r="DP354" s="89"/>
      <c r="DQ354" s="89"/>
      <c r="DR354" s="89"/>
      <c r="DS354" s="89"/>
      <c r="DT354" s="89"/>
      <c r="DU354" s="89"/>
      <c r="DV354" s="89"/>
      <c r="DW354" s="89"/>
      <c r="DX354" s="89"/>
      <c r="DY354" s="89"/>
      <c r="DZ354" s="89"/>
      <c r="EA354" s="62"/>
      <c r="EB354" s="63"/>
      <c r="EC354" s="89"/>
      <c r="ED354" s="89"/>
      <c r="EE354" s="89"/>
      <c r="EF354" s="89"/>
      <c r="EG354" s="89"/>
      <c r="EH354" s="89"/>
      <c r="EI354" s="89"/>
      <c r="EJ354" s="89"/>
      <c r="EK354" s="89"/>
      <c r="EL354" s="89"/>
      <c r="EM354" s="89"/>
      <c r="EN354" s="89"/>
      <c r="EO354" s="89"/>
      <c r="EP354" s="89"/>
      <c r="EQ354" s="89"/>
      <c r="ER354" s="89"/>
      <c r="ES354" s="89"/>
      <c r="ET354" s="89"/>
      <c r="EU354" s="89"/>
      <c r="EV354" s="89"/>
      <c r="EW354" s="89"/>
      <c r="EX354" s="89"/>
      <c r="EY354" s="89"/>
      <c r="EZ354" s="89"/>
      <c r="FA354" s="89"/>
      <c r="FB354" s="89"/>
      <c r="FC354" s="89"/>
      <c r="FD354" s="89"/>
      <c r="FE354" s="89"/>
      <c r="FF354" s="89"/>
      <c r="FG354" s="51"/>
    </row>
    <row r="355" spans="1:163" ht="8.1" customHeight="1" x14ac:dyDescent="0.15">
      <c r="O355" s="50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60"/>
      <c r="AI355" s="61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60"/>
      <c r="CF355" s="5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89"/>
      <c r="CS355" s="89"/>
      <c r="CT355" s="89"/>
      <c r="CU355" s="62"/>
      <c r="CV355" s="63"/>
      <c r="CW355" s="99"/>
      <c r="CX355" s="99"/>
      <c r="CY355" s="99"/>
      <c r="CZ355" s="99"/>
      <c r="DA355" s="99"/>
      <c r="DB355" s="99"/>
      <c r="DC355" s="99"/>
      <c r="DD355" s="99"/>
      <c r="DE355" s="99"/>
      <c r="DF355" s="99"/>
      <c r="DG355" s="99"/>
      <c r="DH355" s="99"/>
      <c r="DI355" s="99"/>
      <c r="DJ355" s="99"/>
      <c r="DK355" s="62"/>
      <c r="DL355" s="63"/>
      <c r="DM355" s="89"/>
      <c r="DN355" s="89"/>
      <c r="DO355" s="89"/>
      <c r="DP355" s="89"/>
      <c r="DQ355" s="89"/>
      <c r="DR355" s="89"/>
      <c r="DS355" s="89"/>
      <c r="DT355" s="89"/>
      <c r="DU355" s="89"/>
      <c r="DV355" s="89"/>
      <c r="DW355" s="89"/>
      <c r="DX355" s="89"/>
      <c r="DY355" s="89"/>
      <c r="DZ355" s="89"/>
      <c r="EA355" s="62"/>
      <c r="EB355" s="63"/>
      <c r="EC355" s="89"/>
      <c r="ED355" s="89"/>
      <c r="EE355" s="89"/>
      <c r="EF355" s="89"/>
      <c r="EG355" s="89"/>
      <c r="EH355" s="89"/>
      <c r="EI355" s="89"/>
      <c r="EJ355" s="89"/>
      <c r="EK355" s="89"/>
      <c r="EL355" s="89"/>
      <c r="EM355" s="89"/>
      <c r="EN355" s="89"/>
      <c r="EO355" s="89"/>
      <c r="EP355" s="89"/>
      <c r="EQ355" s="89"/>
      <c r="ER355" s="89"/>
      <c r="ES355" s="89"/>
      <c r="ET355" s="89"/>
      <c r="EU355" s="89"/>
      <c r="EV355" s="89"/>
      <c r="EW355" s="89"/>
      <c r="EX355" s="89"/>
      <c r="EY355" s="89"/>
      <c r="EZ355" s="89"/>
      <c r="FA355" s="89"/>
      <c r="FB355" s="89"/>
      <c r="FC355" s="89"/>
      <c r="FD355" s="89"/>
      <c r="FE355" s="89"/>
      <c r="FF355" s="89"/>
      <c r="FG355" s="51"/>
    </row>
    <row r="356" spans="1:163" ht="8.1" customHeight="1" x14ac:dyDescent="0.15">
      <c r="O356" s="50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60"/>
      <c r="AI356" s="62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64"/>
      <c r="CF356" s="5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89"/>
      <c r="CS356" s="89"/>
      <c r="CT356" s="89"/>
      <c r="CU356" s="62"/>
      <c r="CV356" s="63"/>
      <c r="CW356" s="99"/>
      <c r="CX356" s="99"/>
      <c r="CY356" s="99"/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62"/>
      <c r="DL356" s="63"/>
      <c r="DM356" s="89"/>
      <c r="DN356" s="89"/>
      <c r="DO356" s="89"/>
      <c r="DP356" s="89"/>
      <c r="DQ356" s="89"/>
      <c r="DR356" s="89"/>
      <c r="DS356" s="89"/>
      <c r="DT356" s="89"/>
      <c r="DU356" s="89"/>
      <c r="DV356" s="89"/>
      <c r="DW356" s="89"/>
      <c r="DX356" s="89"/>
      <c r="DY356" s="89"/>
      <c r="DZ356" s="89"/>
      <c r="EA356" s="62"/>
      <c r="EB356" s="63"/>
      <c r="EC356" s="89"/>
      <c r="ED356" s="89"/>
      <c r="EE356" s="89"/>
      <c r="EF356" s="89"/>
      <c r="EG356" s="89"/>
      <c r="EH356" s="89"/>
      <c r="EI356" s="89"/>
      <c r="EJ356" s="89"/>
      <c r="EK356" s="89"/>
      <c r="EL356" s="89"/>
      <c r="EM356" s="89"/>
      <c r="EN356" s="89"/>
      <c r="EO356" s="89"/>
      <c r="EP356" s="89"/>
      <c r="EQ356" s="89"/>
      <c r="ER356" s="89"/>
      <c r="ES356" s="89"/>
      <c r="ET356" s="89"/>
      <c r="EU356" s="89"/>
      <c r="EV356" s="89"/>
      <c r="EW356" s="89"/>
      <c r="EX356" s="89"/>
      <c r="EY356" s="89"/>
      <c r="EZ356" s="89"/>
      <c r="FA356" s="89"/>
      <c r="FB356" s="89"/>
      <c r="FC356" s="89"/>
      <c r="FD356" s="89"/>
      <c r="FE356" s="89"/>
      <c r="FF356" s="89"/>
      <c r="FG356" s="51"/>
    </row>
    <row r="357" spans="1:163" ht="8.1" customHeight="1" x14ac:dyDescent="0.15">
      <c r="O357" s="52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65"/>
      <c r="AI357" s="6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6"/>
      <c r="CA357" s="96"/>
      <c r="CB357" s="96"/>
      <c r="CC357" s="96"/>
      <c r="CD357" s="96"/>
      <c r="CE357" s="67"/>
      <c r="CF357" s="68"/>
      <c r="CG357" s="97"/>
      <c r="CH357" s="97"/>
      <c r="CI357" s="97"/>
      <c r="CJ357" s="97"/>
      <c r="CK357" s="97"/>
      <c r="CL357" s="97"/>
      <c r="CM357" s="97"/>
      <c r="CN357" s="97"/>
      <c r="CO357" s="97"/>
      <c r="CP357" s="97"/>
      <c r="CQ357" s="97"/>
      <c r="CR357" s="97"/>
      <c r="CS357" s="97"/>
      <c r="CT357" s="97"/>
      <c r="CU357" s="66"/>
      <c r="CV357" s="69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66"/>
      <c r="DL357" s="69"/>
      <c r="DM357" s="97"/>
      <c r="DN357" s="97"/>
      <c r="DO357" s="97"/>
      <c r="DP357" s="97"/>
      <c r="DQ357" s="97"/>
      <c r="DR357" s="97"/>
      <c r="DS357" s="97"/>
      <c r="DT357" s="97"/>
      <c r="DU357" s="97"/>
      <c r="DV357" s="97"/>
      <c r="DW357" s="97"/>
      <c r="DX357" s="97"/>
      <c r="DY357" s="97"/>
      <c r="DZ357" s="97"/>
      <c r="EA357" s="66"/>
      <c r="EB357" s="69"/>
      <c r="EC357" s="97"/>
      <c r="ED357" s="97"/>
      <c r="EE357" s="97"/>
      <c r="EF357" s="97"/>
      <c r="EG357" s="97"/>
      <c r="EH357" s="97"/>
      <c r="EI357" s="97"/>
      <c r="EJ357" s="97"/>
      <c r="EK357" s="97"/>
      <c r="EL357" s="97"/>
      <c r="EM357" s="97"/>
      <c r="EN357" s="97"/>
      <c r="EO357" s="97"/>
      <c r="EP357" s="97"/>
      <c r="EQ357" s="97"/>
      <c r="ER357" s="97"/>
      <c r="ES357" s="97"/>
      <c r="ET357" s="97"/>
      <c r="EU357" s="97"/>
      <c r="EV357" s="97"/>
      <c r="EW357" s="97"/>
      <c r="EX357" s="97"/>
      <c r="EY357" s="97"/>
      <c r="EZ357" s="97"/>
      <c r="FA357" s="97"/>
      <c r="FB357" s="97"/>
      <c r="FC357" s="97"/>
      <c r="FD357" s="97"/>
      <c r="FE357" s="97"/>
      <c r="FF357" s="97"/>
      <c r="FG357" s="53"/>
    </row>
    <row r="358" spans="1:163" ht="8.1" customHeight="1" x14ac:dyDescent="0.15">
      <c r="A358" s="82">
        <f>A353+1</f>
        <v>65</v>
      </c>
      <c r="B358" s="82">
        <f>IF(P358="",0,1)</f>
        <v>0</v>
      </c>
      <c r="O358" s="54"/>
      <c r="P358" s="91" t="str">
        <f>IF(VLOOKUP($A358,入力シート,2,0)="","",VLOOKUP($A358,入力シート,2,0))</f>
        <v/>
      </c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70"/>
      <c r="AI358" s="71"/>
      <c r="AJ358" s="94" t="str">
        <f>IF(VLOOKUP($A358,入力シート,3,0)="","",VLOOKUP($A358,入力シート,3,0))</f>
        <v/>
      </c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70"/>
      <c r="CF358" s="72"/>
      <c r="CG358" s="88" t="str">
        <f>IF(VLOOKUP($A358,入力シート,4,0)="","",VLOOKUP($A358,入力シート,4,0))</f>
        <v/>
      </c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73"/>
      <c r="CV358" s="74"/>
      <c r="CW358" s="98" t="str">
        <f>IF(VLOOKUP($A358,入力シート,5,0)="","",VLOOKUP($A358,入力シート,5,0))</f>
        <v/>
      </c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73"/>
      <c r="DL358" s="74"/>
      <c r="DM358" s="88" t="str">
        <f>IF(AJ358="","",CG358+CW358)</f>
        <v/>
      </c>
      <c r="DN358" s="88"/>
      <c r="DO358" s="88"/>
      <c r="DP358" s="88"/>
      <c r="DQ358" s="88"/>
      <c r="DR358" s="88"/>
      <c r="DS358" s="88"/>
      <c r="DT358" s="88"/>
      <c r="DU358" s="88"/>
      <c r="DV358" s="88"/>
      <c r="DW358" s="88"/>
      <c r="DX358" s="88"/>
      <c r="DY358" s="88"/>
      <c r="DZ358" s="88"/>
      <c r="EA358" s="73"/>
      <c r="EB358" s="74"/>
      <c r="EC358" s="88" t="str">
        <f>IF(VLOOKUP($A358,入力シート,6,0)="","",VLOOKUP($A358,入力シート,6,0))</f>
        <v/>
      </c>
      <c r="ED358" s="88"/>
      <c r="EE358" s="88"/>
      <c r="EF358" s="88"/>
      <c r="EG358" s="88"/>
      <c r="EH358" s="88"/>
      <c r="EI358" s="88"/>
      <c r="EJ358" s="88"/>
      <c r="EK358" s="88"/>
      <c r="EL358" s="88"/>
      <c r="EM358" s="88"/>
      <c r="EN358" s="88"/>
      <c r="EO358" s="88"/>
      <c r="EP358" s="88"/>
      <c r="EQ358" s="88"/>
      <c r="ER358" s="88"/>
      <c r="ES358" s="88"/>
      <c r="ET358" s="88"/>
      <c r="EU358" s="88"/>
      <c r="EV358" s="88"/>
      <c r="EW358" s="88"/>
      <c r="EX358" s="88"/>
      <c r="EY358" s="88"/>
      <c r="EZ358" s="88"/>
      <c r="FA358" s="88"/>
      <c r="FB358" s="88"/>
      <c r="FC358" s="88"/>
      <c r="FD358" s="88"/>
      <c r="FE358" s="88"/>
      <c r="FF358" s="88"/>
      <c r="FG358" s="55"/>
    </row>
    <row r="359" spans="1:163" ht="8.1" customHeight="1" x14ac:dyDescent="0.15">
      <c r="O359" s="50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60"/>
      <c r="AI359" s="61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60"/>
      <c r="CF359" s="5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89"/>
      <c r="CS359" s="89"/>
      <c r="CT359" s="89"/>
      <c r="CU359" s="62"/>
      <c r="CV359" s="63"/>
      <c r="CW359" s="99"/>
      <c r="CX359" s="99"/>
      <c r="CY359" s="99"/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  <c r="DK359" s="62"/>
      <c r="DL359" s="63"/>
      <c r="DM359" s="89"/>
      <c r="DN359" s="89"/>
      <c r="DO359" s="89"/>
      <c r="DP359" s="89"/>
      <c r="DQ359" s="89"/>
      <c r="DR359" s="89"/>
      <c r="DS359" s="89"/>
      <c r="DT359" s="89"/>
      <c r="DU359" s="89"/>
      <c r="DV359" s="89"/>
      <c r="DW359" s="89"/>
      <c r="DX359" s="89"/>
      <c r="DY359" s="89"/>
      <c r="DZ359" s="89"/>
      <c r="EA359" s="62"/>
      <c r="EB359" s="63"/>
      <c r="EC359" s="89"/>
      <c r="ED359" s="89"/>
      <c r="EE359" s="89"/>
      <c r="EF359" s="89"/>
      <c r="EG359" s="89"/>
      <c r="EH359" s="89"/>
      <c r="EI359" s="89"/>
      <c r="EJ359" s="89"/>
      <c r="EK359" s="89"/>
      <c r="EL359" s="89"/>
      <c r="EM359" s="89"/>
      <c r="EN359" s="89"/>
      <c r="EO359" s="89"/>
      <c r="EP359" s="89"/>
      <c r="EQ359" s="89"/>
      <c r="ER359" s="89"/>
      <c r="ES359" s="89"/>
      <c r="ET359" s="89"/>
      <c r="EU359" s="89"/>
      <c r="EV359" s="89"/>
      <c r="EW359" s="89"/>
      <c r="EX359" s="89"/>
      <c r="EY359" s="89"/>
      <c r="EZ359" s="89"/>
      <c r="FA359" s="89"/>
      <c r="FB359" s="89"/>
      <c r="FC359" s="89"/>
      <c r="FD359" s="89"/>
      <c r="FE359" s="89"/>
      <c r="FF359" s="89"/>
      <c r="FG359" s="51"/>
    </row>
    <row r="360" spans="1:163" ht="8.1" customHeight="1" x14ac:dyDescent="0.15">
      <c r="O360" s="50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60"/>
      <c r="AI360" s="61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  <c r="CD360" s="95"/>
      <c r="CE360" s="60"/>
      <c r="CF360" s="5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89"/>
      <c r="CS360" s="89"/>
      <c r="CT360" s="89"/>
      <c r="CU360" s="62"/>
      <c r="CV360" s="63"/>
      <c r="CW360" s="99"/>
      <c r="CX360" s="99"/>
      <c r="CY360" s="99"/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  <c r="DK360" s="62"/>
      <c r="DL360" s="63"/>
      <c r="DM360" s="89"/>
      <c r="DN360" s="89"/>
      <c r="DO360" s="89"/>
      <c r="DP360" s="89"/>
      <c r="DQ360" s="89"/>
      <c r="DR360" s="89"/>
      <c r="DS360" s="89"/>
      <c r="DT360" s="89"/>
      <c r="DU360" s="89"/>
      <c r="DV360" s="89"/>
      <c r="DW360" s="89"/>
      <c r="DX360" s="89"/>
      <c r="DY360" s="89"/>
      <c r="DZ360" s="89"/>
      <c r="EA360" s="62"/>
      <c r="EB360" s="63"/>
      <c r="EC360" s="89"/>
      <c r="ED360" s="89"/>
      <c r="EE360" s="89"/>
      <c r="EF360" s="89"/>
      <c r="EG360" s="89"/>
      <c r="EH360" s="89"/>
      <c r="EI360" s="89"/>
      <c r="EJ360" s="89"/>
      <c r="EK360" s="89"/>
      <c r="EL360" s="89"/>
      <c r="EM360" s="89"/>
      <c r="EN360" s="89"/>
      <c r="EO360" s="89"/>
      <c r="EP360" s="89"/>
      <c r="EQ360" s="89"/>
      <c r="ER360" s="89"/>
      <c r="ES360" s="89"/>
      <c r="ET360" s="89"/>
      <c r="EU360" s="89"/>
      <c r="EV360" s="89"/>
      <c r="EW360" s="89"/>
      <c r="EX360" s="89"/>
      <c r="EY360" s="89"/>
      <c r="EZ360" s="89"/>
      <c r="FA360" s="89"/>
      <c r="FB360" s="89"/>
      <c r="FC360" s="89"/>
      <c r="FD360" s="89"/>
      <c r="FE360" s="89"/>
      <c r="FF360" s="89"/>
      <c r="FG360" s="51"/>
    </row>
    <row r="361" spans="1:163" ht="8.1" customHeight="1" x14ac:dyDescent="0.15">
      <c r="O361" s="50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60"/>
      <c r="AI361" s="62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64"/>
      <c r="CF361" s="5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89"/>
      <c r="CS361" s="89"/>
      <c r="CT361" s="89"/>
      <c r="CU361" s="62"/>
      <c r="CV361" s="63"/>
      <c r="CW361" s="99"/>
      <c r="CX361" s="99"/>
      <c r="CY361" s="99"/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  <c r="DK361" s="62"/>
      <c r="DL361" s="63"/>
      <c r="DM361" s="89"/>
      <c r="DN361" s="89"/>
      <c r="DO361" s="89"/>
      <c r="DP361" s="89"/>
      <c r="DQ361" s="89"/>
      <c r="DR361" s="89"/>
      <c r="DS361" s="89"/>
      <c r="DT361" s="89"/>
      <c r="DU361" s="89"/>
      <c r="DV361" s="89"/>
      <c r="DW361" s="89"/>
      <c r="DX361" s="89"/>
      <c r="DY361" s="89"/>
      <c r="DZ361" s="89"/>
      <c r="EA361" s="62"/>
      <c r="EB361" s="63"/>
      <c r="EC361" s="89"/>
      <c r="ED361" s="89"/>
      <c r="EE361" s="89"/>
      <c r="EF361" s="89"/>
      <c r="EG361" s="89"/>
      <c r="EH361" s="89"/>
      <c r="EI361" s="89"/>
      <c r="EJ361" s="89"/>
      <c r="EK361" s="89"/>
      <c r="EL361" s="89"/>
      <c r="EM361" s="89"/>
      <c r="EN361" s="89"/>
      <c r="EO361" s="89"/>
      <c r="EP361" s="89"/>
      <c r="EQ361" s="89"/>
      <c r="ER361" s="89"/>
      <c r="ES361" s="89"/>
      <c r="ET361" s="89"/>
      <c r="EU361" s="89"/>
      <c r="EV361" s="89"/>
      <c r="EW361" s="89"/>
      <c r="EX361" s="89"/>
      <c r="EY361" s="89"/>
      <c r="EZ361" s="89"/>
      <c r="FA361" s="89"/>
      <c r="FB361" s="89"/>
      <c r="FC361" s="89"/>
      <c r="FD361" s="89"/>
      <c r="FE361" s="89"/>
      <c r="FF361" s="89"/>
      <c r="FG361" s="51"/>
    </row>
    <row r="362" spans="1:163" ht="8.1" customHeight="1" x14ac:dyDescent="0.15">
      <c r="O362" s="52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65"/>
      <c r="AI362" s="6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6"/>
      <c r="BS362" s="96"/>
      <c r="BT362" s="96"/>
      <c r="BU362" s="96"/>
      <c r="BV362" s="96"/>
      <c r="BW362" s="96"/>
      <c r="BX362" s="96"/>
      <c r="BY362" s="96"/>
      <c r="BZ362" s="96"/>
      <c r="CA362" s="96"/>
      <c r="CB362" s="96"/>
      <c r="CC362" s="96"/>
      <c r="CD362" s="96"/>
      <c r="CE362" s="67"/>
      <c r="CF362" s="68"/>
      <c r="CG362" s="97"/>
      <c r="CH362" s="97"/>
      <c r="CI362" s="97"/>
      <c r="CJ362" s="97"/>
      <c r="CK362" s="97"/>
      <c r="CL362" s="97"/>
      <c r="CM362" s="97"/>
      <c r="CN362" s="97"/>
      <c r="CO362" s="97"/>
      <c r="CP362" s="97"/>
      <c r="CQ362" s="97"/>
      <c r="CR362" s="97"/>
      <c r="CS362" s="97"/>
      <c r="CT362" s="97"/>
      <c r="CU362" s="66"/>
      <c r="CV362" s="69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66"/>
      <c r="DL362" s="69"/>
      <c r="DM362" s="97"/>
      <c r="DN362" s="97"/>
      <c r="DO362" s="97"/>
      <c r="DP362" s="97"/>
      <c r="DQ362" s="97"/>
      <c r="DR362" s="97"/>
      <c r="DS362" s="97"/>
      <c r="DT362" s="97"/>
      <c r="DU362" s="97"/>
      <c r="DV362" s="97"/>
      <c r="DW362" s="97"/>
      <c r="DX362" s="97"/>
      <c r="DY362" s="97"/>
      <c r="DZ362" s="97"/>
      <c r="EA362" s="66"/>
      <c r="EB362" s="69"/>
      <c r="EC362" s="97"/>
      <c r="ED362" s="97"/>
      <c r="EE362" s="97"/>
      <c r="EF362" s="97"/>
      <c r="EG362" s="97"/>
      <c r="EH362" s="97"/>
      <c r="EI362" s="97"/>
      <c r="EJ362" s="97"/>
      <c r="EK362" s="97"/>
      <c r="EL362" s="97"/>
      <c r="EM362" s="97"/>
      <c r="EN362" s="97"/>
      <c r="EO362" s="97"/>
      <c r="EP362" s="97"/>
      <c r="EQ362" s="97"/>
      <c r="ER362" s="97"/>
      <c r="ES362" s="97"/>
      <c r="ET362" s="97"/>
      <c r="EU362" s="97"/>
      <c r="EV362" s="97"/>
      <c r="EW362" s="97"/>
      <c r="EX362" s="97"/>
      <c r="EY362" s="97"/>
      <c r="EZ362" s="97"/>
      <c r="FA362" s="97"/>
      <c r="FB362" s="97"/>
      <c r="FC362" s="97"/>
      <c r="FD362" s="97"/>
      <c r="FE362" s="97"/>
      <c r="FF362" s="97"/>
      <c r="FG362" s="53"/>
    </row>
    <row r="363" spans="1:163" ht="8.1" customHeight="1" x14ac:dyDescent="0.15">
      <c r="A363" s="82">
        <f t="shared" ref="A363" si="81">A358+1</f>
        <v>66</v>
      </c>
      <c r="B363" s="82">
        <f>IF(P363="",0,1)</f>
        <v>0</v>
      </c>
      <c r="O363" s="54"/>
      <c r="P363" s="91" t="str">
        <f>IF(VLOOKUP($A363,入力シート,2,0)="","",VLOOKUP($A363,入力シート,2,0))</f>
        <v/>
      </c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70"/>
      <c r="AI363" s="71"/>
      <c r="AJ363" s="94" t="str">
        <f>IF(VLOOKUP($A363,入力シート,3,0)="","",VLOOKUP($A363,入力シート,3,0))</f>
        <v/>
      </c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94"/>
      <c r="BZ363" s="94"/>
      <c r="CA363" s="94"/>
      <c r="CB363" s="94"/>
      <c r="CC363" s="94"/>
      <c r="CD363" s="94"/>
      <c r="CE363" s="70"/>
      <c r="CF363" s="72"/>
      <c r="CG363" s="88" t="str">
        <f>IF(VLOOKUP($A363,入力シート,4,0)="","",VLOOKUP($A363,入力シート,4,0))</f>
        <v/>
      </c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73"/>
      <c r="CV363" s="74"/>
      <c r="CW363" s="98" t="str">
        <f>IF(VLOOKUP($A363,入力シート,5,0)="","",VLOOKUP($A363,入力シート,5,0))</f>
        <v/>
      </c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73"/>
      <c r="DL363" s="74"/>
      <c r="DM363" s="88" t="str">
        <f>IF(AJ363="","",CG363+CW363)</f>
        <v/>
      </c>
      <c r="DN363" s="88"/>
      <c r="DO363" s="88"/>
      <c r="DP363" s="88"/>
      <c r="DQ363" s="88"/>
      <c r="DR363" s="88"/>
      <c r="DS363" s="88"/>
      <c r="DT363" s="88"/>
      <c r="DU363" s="88"/>
      <c r="DV363" s="88"/>
      <c r="DW363" s="88"/>
      <c r="DX363" s="88"/>
      <c r="DY363" s="88"/>
      <c r="DZ363" s="88"/>
      <c r="EA363" s="73"/>
      <c r="EB363" s="74"/>
      <c r="EC363" s="88" t="str">
        <f>IF(VLOOKUP($A363,入力シート,6,0)="","",VLOOKUP($A363,入力シート,6,0))</f>
        <v/>
      </c>
      <c r="ED363" s="88"/>
      <c r="EE363" s="88"/>
      <c r="EF363" s="88"/>
      <c r="EG363" s="88"/>
      <c r="EH363" s="88"/>
      <c r="EI363" s="88"/>
      <c r="EJ363" s="88"/>
      <c r="EK363" s="88"/>
      <c r="EL363" s="88"/>
      <c r="EM363" s="88"/>
      <c r="EN363" s="88"/>
      <c r="EO363" s="88"/>
      <c r="EP363" s="88"/>
      <c r="EQ363" s="88"/>
      <c r="ER363" s="88"/>
      <c r="ES363" s="88"/>
      <c r="ET363" s="88"/>
      <c r="EU363" s="88"/>
      <c r="EV363" s="88"/>
      <c r="EW363" s="88"/>
      <c r="EX363" s="88"/>
      <c r="EY363" s="88"/>
      <c r="EZ363" s="88"/>
      <c r="FA363" s="88"/>
      <c r="FB363" s="88"/>
      <c r="FC363" s="88"/>
      <c r="FD363" s="88"/>
      <c r="FE363" s="88"/>
      <c r="FF363" s="88"/>
      <c r="FG363" s="55"/>
    </row>
    <row r="364" spans="1:163" ht="8.1" customHeight="1" x14ac:dyDescent="0.15">
      <c r="O364" s="50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60"/>
      <c r="AI364" s="61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  <c r="CD364" s="95"/>
      <c r="CE364" s="60"/>
      <c r="CF364" s="5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  <c r="CR364" s="89"/>
      <c r="CS364" s="89"/>
      <c r="CT364" s="89"/>
      <c r="CU364" s="62"/>
      <c r="CV364" s="63"/>
      <c r="CW364" s="99"/>
      <c r="CX364" s="99"/>
      <c r="CY364" s="99"/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  <c r="DK364" s="62"/>
      <c r="DL364" s="63"/>
      <c r="DM364" s="89"/>
      <c r="DN364" s="89"/>
      <c r="DO364" s="89"/>
      <c r="DP364" s="89"/>
      <c r="DQ364" s="89"/>
      <c r="DR364" s="89"/>
      <c r="DS364" s="89"/>
      <c r="DT364" s="89"/>
      <c r="DU364" s="89"/>
      <c r="DV364" s="89"/>
      <c r="DW364" s="89"/>
      <c r="DX364" s="89"/>
      <c r="DY364" s="89"/>
      <c r="DZ364" s="89"/>
      <c r="EA364" s="62"/>
      <c r="EB364" s="63"/>
      <c r="EC364" s="89"/>
      <c r="ED364" s="89"/>
      <c r="EE364" s="89"/>
      <c r="EF364" s="89"/>
      <c r="EG364" s="89"/>
      <c r="EH364" s="89"/>
      <c r="EI364" s="89"/>
      <c r="EJ364" s="89"/>
      <c r="EK364" s="89"/>
      <c r="EL364" s="89"/>
      <c r="EM364" s="89"/>
      <c r="EN364" s="89"/>
      <c r="EO364" s="89"/>
      <c r="EP364" s="89"/>
      <c r="EQ364" s="89"/>
      <c r="ER364" s="89"/>
      <c r="ES364" s="89"/>
      <c r="ET364" s="89"/>
      <c r="EU364" s="89"/>
      <c r="EV364" s="89"/>
      <c r="EW364" s="89"/>
      <c r="EX364" s="89"/>
      <c r="EY364" s="89"/>
      <c r="EZ364" s="89"/>
      <c r="FA364" s="89"/>
      <c r="FB364" s="89"/>
      <c r="FC364" s="89"/>
      <c r="FD364" s="89"/>
      <c r="FE364" s="89"/>
      <c r="FF364" s="89"/>
      <c r="FG364" s="51"/>
    </row>
    <row r="365" spans="1:163" ht="8.1" customHeight="1" x14ac:dyDescent="0.15">
      <c r="O365" s="50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60"/>
      <c r="AI365" s="61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  <c r="CD365" s="95"/>
      <c r="CE365" s="60"/>
      <c r="CF365" s="5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  <c r="CR365" s="89"/>
      <c r="CS365" s="89"/>
      <c r="CT365" s="89"/>
      <c r="CU365" s="62"/>
      <c r="CV365" s="63"/>
      <c r="CW365" s="99"/>
      <c r="CX365" s="99"/>
      <c r="CY365" s="99"/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  <c r="DK365" s="62"/>
      <c r="DL365" s="63"/>
      <c r="DM365" s="89"/>
      <c r="DN365" s="89"/>
      <c r="DO365" s="89"/>
      <c r="DP365" s="89"/>
      <c r="DQ365" s="89"/>
      <c r="DR365" s="89"/>
      <c r="DS365" s="89"/>
      <c r="DT365" s="89"/>
      <c r="DU365" s="89"/>
      <c r="DV365" s="89"/>
      <c r="DW365" s="89"/>
      <c r="DX365" s="89"/>
      <c r="DY365" s="89"/>
      <c r="DZ365" s="89"/>
      <c r="EA365" s="62"/>
      <c r="EB365" s="63"/>
      <c r="EC365" s="89"/>
      <c r="ED365" s="89"/>
      <c r="EE365" s="89"/>
      <c r="EF365" s="89"/>
      <c r="EG365" s="89"/>
      <c r="EH365" s="89"/>
      <c r="EI365" s="89"/>
      <c r="EJ365" s="89"/>
      <c r="EK365" s="89"/>
      <c r="EL365" s="89"/>
      <c r="EM365" s="89"/>
      <c r="EN365" s="89"/>
      <c r="EO365" s="89"/>
      <c r="EP365" s="89"/>
      <c r="EQ365" s="89"/>
      <c r="ER365" s="89"/>
      <c r="ES365" s="89"/>
      <c r="ET365" s="89"/>
      <c r="EU365" s="89"/>
      <c r="EV365" s="89"/>
      <c r="EW365" s="89"/>
      <c r="EX365" s="89"/>
      <c r="EY365" s="89"/>
      <c r="EZ365" s="89"/>
      <c r="FA365" s="89"/>
      <c r="FB365" s="89"/>
      <c r="FC365" s="89"/>
      <c r="FD365" s="89"/>
      <c r="FE365" s="89"/>
      <c r="FF365" s="89"/>
      <c r="FG365" s="51"/>
    </row>
    <row r="366" spans="1:163" ht="8.1" customHeight="1" x14ac:dyDescent="0.15">
      <c r="O366" s="50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60"/>
      <c r="AI366" s="62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  <c r="CD366" s="95"/>
      <c r="CE366" s="64"/>
      <c r="CF366" s="5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  <c r="CR366" s="89"/>
      <c r="CS366" s="89"/>
      <c r="CT366" s="89"/>
      <c r="CU366" s="62"/>
      <c r="CV366" s="63"/>
      <c r="CW366" s="99"/>
      <c r="CX366" s="99"/>
      <c r="CY366" s="99"/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  <c r="DK366" s="62"/>
      <c r="DL366" s="63"/>
      <c r="DM366" s="89"/>
      <c r="DN366" s="89"/>
      <c r="DO366" s="89"/>
      <c r="DP366" s="89"/>
      <c r="DQ366" s="89"/>
      <c r="DR366" s="89"/>
      <c r="DS366" s="89"/>
      <c r="DT366" s="89"/>
      <c r="DU366" s="89"/>
      <c r="DV366" s="89"/>
      <c r="DW366" s="89"/>
      <c r="DX366" s="89"/>
      <c r="DY366" s="89"/>
      <c r="DZ366" s="89"/>
      <c r="EA366" s="62"/>
      <c r="EB366" s="63"/>
      <c r="EC366" s="89"/>
      <c r="ED366" s="89"/>
      <c r="EE366" s="89"/>
      <c r="EF366" s="89"/>
      <c r="EG366" s="89"/>
      <c r="EH366" s="89"/>
      <c r="EI366" s="89"/>
      <c r="EJ366" s="89"/>
      <c r="EK366" s="89"/>
      <c r="EL366" s="89"/>
      <c r="EM366" s="89"/>
      <c r="EN366" s="89"/>
      <c r="EO366" s="89"/>
      <c r="EP366" s="89"/>
      <c r="EQ366" s="89"/>
      <c r="ER366" s="89"/>
      <c r="ES366" s="89"/>
      <c r="ET366" s="89"/>
      <c r="EU366" s="89"/>
      <c r="EV366" s="89"/>
      <c r="EW366" s="89"/>
      <c r="EX366" s="89"/>
      <c r="EY366" s="89"/>
      <c r="EZ366" s="89"/>
      <c r="FA366" s="89"/>
      <c r="FB366" s="89"/>
      <c r="FC366" s="89"/>
      <c r="FD366" s="89"/>
      <c r="FE366" s="89"/>
      <c r="FF366" s="89"/>
      <c r="FG366" s="51"/>
    </row>
    <row r="367" spans="1:163" ht="8.1" customHeight="1" x14ac:dyDescent="0.15">
      <c r="O367" s="52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65"/>
      <c r="AI367" s="6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67"/>
      <c r="CF367" s="68"/>
      <c r="CG367" s="97"/>
      <c r="CH367" s="97"/>
      <c r="CI367" s="97"/>
      <c r="CJ367" s="97"/>
      <c r="CK367" s="97"/>
      <c r="CL367" s="97"/>
      <c r="CM367" s="97"/>
      <c r="CN367" s="97"/>
      <c r="CO367" s="97"/>
      <c r="CP367" s="97"/>
      <c r="CQ367" s="97"/>
      <c r="CR367" s="97"/>
      <c r="CS367" s="97"/>
      <c r="CT367" s="97"/>
      <c r="CU367" s="66"/>
      <c r="CV367" s="69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66"/>
      <c r="DL367" s="69"/>
      <c r="DM367" s="97"/>
      <c r="DN367" s="97"/>
      <c r="DO367" s="97"/>
      <c r="DP367" s="97"/>
      <c r="DQ367" s="97"/>
      <c r="DR367" s="97"/>
      <c r="DS367" s="97"/>
      <c r="DT367" s="97"/>
      <c r="DU367" s="97"/>
      <c r="DV367" s="97"/>
      <c r="DW367" s="97"/>
      <c r="DX367" s="97"/>
      <c r="DY367" s="97"/>
      <c r="DZ367" s="97"/>
      <c r="EA367" s="66"/>
      <c r="EB367" s="69"/>
      <c r="EC367" s="97"/>
      <c r="ED367" s="97"/>
      <c r="EE367" s="97"/>
      <c r="EF367" s="97"/>
      <c r="EG367" s="97"/>
      <c r="EH367" s="97"/>
      <c r="EI367" s="97"/>
      <c r="EJ367" s="97"/>
      <c r="EK367" s="97"/>
      <c r="EL367" s="97"/>
      <c r="EM367" s="97"/>
      <c r="EN367" s="97"/>
      <c r="EO367" s="97"/>
      <c r="EP367" s="97"/>
      <c r="EQ367" s="97"/>
      <c r="ER367" s="97"/>
      <c r="ES367" s="97"/>
      <c r="ET367" s="97"/>
      <c r="EU367" s="97"/>
      <c r="EV367" s="97"/>
      <c r="EW367" s="97"/>
      <c r="EX367" s="97"/>
      <c r="EY367" s="97"/>
      <c r="EZ367" s="97"/>
      <c r="FA367" s="97"/>
      <c r="FB367" s="97"/>
      <c r="FC367" s="97"/>
      <c r="FD367" s="97"/>
      <c r="FE367" s="97"/>
      <c r="FF367" s="97"/>
      <c r="FG367" s="53"/>
    </row>
    <row r="368" spans="1:163" ht="8.1" customHeight="1" x14ac:dyDescent="0.15">
      <c r="A368" s="82">
        <f t="shared" ref="A368" si="82">A363+1</f>
        <v>67</v>
      </c>
      <c r="B368" s="82">
        <f>IF(P368="",0,1)</f>
        <v>0</v>
      </c>
      <c r="O368" s="54"/>
      <c r="P368" s="91" t="str">
        <f>IF(VLOOKUP($A368,入力シート,2,0)="","",VLOOKUP($A368,入力シート,2,0))</f>
        <v/>
      </c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70"/>
      <c r="AI368" s="71"/>
      <c r="AJ368" s="94" t="str">
        <f>IF(VLOOKUP($A368,入力シート,3,0)="","",VLOOKUP($A368,入力シート,3,0))</f>
        <v/>
      </c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  <c r="BV368" s="94"/>
      <c r="BW368" s="94"/>
      <c r="BX368" s="94"/>
      <c r="BY368" s="94"/>
      <c r="BZ368" s="94"/>
      <c r="CA368" s="94"/>
      <c r="CB368" s="94"/>
      <c r="CC368" s="94"/>
      <c r="CD368" s="94"/>
      <c r="CE368" s="70"/>
      <c r="CF368" s="72"/>
      <c r="CG368" s="88" t="str">
        <f>IF(VLOOKUP($A368,入力シート,4,0)="","",VLOOKUP($A368,入力シート,4,0))</f>
        <v/>
      </c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73"/>
      <c r="CV368" s="74"/>
      <c r="CW368" s="98" t="str">
        <f>IF(VLOOKUP($A368,入力シート,5,0)="","",VLOOKUP($A368,入力シート,5,0))</f>
        <v/>
      </c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73"/>
      <c r="DL368" s="74"/>
      <c r="DM368" s="88" t="str">
        <f t="shared" ref="DM368" si="83">IF(AJ368="","",CG368+CW368)</f>
        <v/>
      </c>
      <c r="DN368" s="88"/>
      <c r="DO368" s="88"/>
      <c r="DP368" s="88"/>
      <c r="DQ368" s="88"/>
      <c r="DR368" s="88"/>
      <c r="DS368" s="88"/>
      <c r="DT368" s="88"/>
      <c r="DU368" s="88"/>
      <c r="DV368" s="88"/>
      <c r="DW368" s="88"/>
      <c r="DX368" s="88"/>
      <c r="DY368" s="88"/>
      <c r="DZ368" s="88"/>
      <c r="EA368" s="73"/>
      <c r="EB368" s="74"/>
      <c r="EC368" s="88" t="str">
        <f>IF(VLOOKUP($A368,入力シート,6,0)="","",VLOOKUP($A368,入力シート,6,0))</f>
        <v/>
      </c>
      <c r="ED368" s="88"/>
      <c r="EE368" s="88"/>
      <c r="EF368" s="88"/>
      <c r="EG368" s="88"/>
      <c r="EH368" s="88"/>
      <c r="EI368" s="88"/>
      <c r="EJ368" s="88"/>
      <c r="EK368" s="88"/>
      <c r="EL368" s="88"/>
      <c r="EM368" s="88"/>
      <c r="EN368" s="88"/>
      <c r="EO368" s="88"/>
      <c r="EP368" s="88"/>
      <c r="EQ368" s="88"/>
      <c r="ER368" s="88"/>
      <c r="ES368" s="88"/>
      <c r="ET368" s="88"/>
      <c r="EU368" s="88"/>
      <c r="EV368" s="88"/>
      <c r="EW368" s="88"/>
      <c r="EX368" s="88"/>
      <c r="EY368" s="88"/>
      <c r="EZ368" s="88"/>
      <c r="FA368" s="88"/>
      <c r="FB368" s="88"/>
      <c r="FC368" s="88"/>
      <c r="FD368" s="88"/>
      <c r="FE368" s="88"/>
      <c r="FF368" s="88"/>
      <c r="FG368" s="55"/>
    </row>
    <row r="369" spans="1:163" ht="8.1" customHeight="1" x14ac:dyDescent="0.15">
      <c r="O369" s="50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60"/>
      <c r="AI369" s="61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60"/>
      <c r="CF369" s="59"/>
      <c r="CG369" s="89"/>
      <c r="CH369" s="89"/>
      <c r="CI369" s="89"/>
      <c r="CJ369" s="89"/>
      <c r="CK369" s="89"/>
      <c r="CL369" s="89"/>
      <c r="CM369" s="89"/>
      <c r="CN369" s="89"/>
      <c r="CO369" s="89"/>
      <c r="CP369" s="89"/>
      <c r="CQ369" s="89"/>
      <c r="CR369" s="89"/>
      <c r="CS369" s="89"/>
      <c r="CT369" s="89"/>
      <c r="CU369" s="62"/>
      <c r="CV369" s="63"/>
      <c r="CW369" s="99"/>
      <c r="CX369" s="99"/>
      <c r="CY369" s="99"/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  <c r="DK369" s="62"/>
      <c r="DL369" s="63"/>
      <c r="DM369" s="89"/>
      <c r="DN369" s="89"/>
      <c r="DO369" s="89"/>
      <c r="DP369" s="89"/>
      <c r="DQ369" s="89"/>
      <c r="DR369" s="89"/>
      <c r="DS369" s="89"/>
      <c r="DT369" s="89"/>
      <c r="DU369" s="89"/>
      <c r="DV369" s="89"/>
      <c r="DW369" s="89"/>
      <c r="DX369" s="89"/>
      <c r="DY369" s="89"/>
      <c r="DZ369" s="89"/>
      <c r="EA369" s="62"/>
      <c r="EB369" s="63"/>
      <c r="EC369" s="89"/>
      <c r="ED369" s="89"/>
      <c r="EE369" s="89"/>
      <c r="EF369" s="89"/>
      <c r="EG369" s="89"/>
      <c r="EH369" s="89"/>
      <c r="EI369" s="89"/>
      <c r="EJ369" s="89"/>
      <c r="EK369" s="89"/>
      <c r="EL369" s="89"/>
      <c r="EM369" s="89"/>
      <c r="EN369" s="89"/>
      <c r="EO369" s="89"/>
      <c r="EP369" s="89"/>
      <c r="EQ369" s="89"/>
      <c r="ER369" s="89"/>
      <c r="ES369" s="89"/>
      <c r="ET369" s="89"/>
      <c r="EU369" s="89"/>
      <c r="EV369" s="89"/>
      <c r="EW369" s="89"/>
      <c r="EX369" s="89"/>
      <c r="EY369" s="89"/>
      <c r="EZ369" s="89"/>
      <c r="FA369" s="89"/>
      <c r="FB369" s="89"/>
      <c r="FC369" s="89"/>
      <c r="FD369" s="89"/>
      <c r="FE369" s="89"/>
      <c r="FF369" s="89"/>
      <c r="FG369" s="51"/>
    </row>
    <row r="370" spans="1:163" ht="8.1" customHeight="1" x14ac:dyDescent="0.15">
      <c r="O370" s="50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60"/>
      <c r="AI370" s="61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60"/>
      <c r="CF370" s="59"/>
      <c r="CG370" s="89"/>
      <c r="CH370" s="89"/>
      <c r="CI370" s="89"/>
      <c r="CJ370" s="89"/>
      <c r="CK370" s="89"/>
      <c r="CL370" s="89"/>
      <c r="CM370" s="89"/>
      <c r="CN370" s="89"/>
      <c r="CO370" s="89"/>
      <c r="CP370" s="89"/>
      <c r="CQ370" s="89"/>
      <c r="CR370" s="89"/>
      <c r="CS370" s="89"/>
      <c r="CT370" s="89"/>
      <c r="CU370" s="62"/>
      <c r="CV370" s="63"/>
      <c r="CW370" s="99"/>
      <c r="CX370" s="99"/>
      <c r="CY370" s="99"/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  <c r="DK370" s="62"/>
      <c r="DL370" s="63"/>
      <c r="DM370" s="89"/>
      <c r="DN370" s="89"/>
      <c r="DO370" s="89"/>
      <c r="DP370" s="89"/>
      <c r="DQ370" s="89"/>
      <c r="DR370" s="89"/>
      <c r="DS370" s="89"/>
      <c r="DT370" s="89"/>
      <c r="DU370" s="89"/>
      <c r="DV370" s="89"/>
      <c r="DW370" s="89"/>
      <c r="DX370" s="89"/>
      <c r="DY370" s="89"/>
      <c r="DZ370" s="89"/>
      <c r="EA370" s="62"/>
      <c r="EB370" s="63"/>
      <c r="EC370" s="89"/>
      <c r="ED370" s="89"/>
      <c r="EE370" s="89"/>
      <c r="EF370" s="89"/>
      <c r="EG370" s="89"/>
      <c r="EH370" s="89"/>
      <c r="EI370" s="89"/>
      <c r="EJ370" s="89"/>
      <c r="EK370" s="89"/>
      <c r="EL370" s="89"/>
      <c r="EM370" s="89"/>
      <c r="EN370" s="89"/>
      <c r="EO370" s="89"/>
      <c r="EP370" s="89"/>
      <c r="EQ370" s="89"/>
      <c r="ER370" s="89"/>
      <c r="ES370" s="89"/>
      <c r="ET370" s="89"/>
      <c r="EU370" s="89"/>
      <c r="EV370" s="89"/>
      <c r="EW370" s="89"/>
      <c r="EX370" s="89"/>
      <c r="EY370" s="89"/>
      <c r="EZ370" s="89"/>
      <c r="FA370" s="89"/>
      <c r="FB370" s="89"/>
      <c r="FC370" s="89"/>
      <c r="FD370" s="89"/>
      <c r="FE370" s="89"/>
      <c r="FF370" s="89"/>
      <c r="FG370" s="51"/>
    </row>
    <row r="371" spans="1:163" ht="8.1" customHeight="1" x14ac:dyDescent="0.15">
      <c r="O371" s="50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60"/>
      <c r="AI371" s="62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64"/>
      <c r="CF371" s="59"/>
      <c r="CG371" s="89"/>
      <c r="CH371" s="89"/>
      <c r="CI371" s="89"/>
      <c r="CJ371" s="89"/>
      <c r="CK371" s="89"/>
      <c r="CL371" s="89"/>
      <c r="CM371" s="89"/>
      <c r="CN371" s="89"/>
      <c r="CO371" s="89"/>
      <c r="CP371" s="89"/>
      <c r="CQ371" s="89"/>
      <c r="CR371" s="89"/>
      <c r="CS371" s="89"/>
      <c r="CT371" s="89"/>
      <c r="CU371" s="62"/>
      <c r="CV371" s="63"/>
      <c r="CW371" s="99"/>
      <c r="CX371" s="99"/>
      <c r="CY371" s="99"/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  <c r="DK371" s="62"/>
      <c r="DL371" s="63"/>
      <c r="DM371" s="89"/>
      <c r="DN371" s="89"/>
      <c r="DO371" s="89"/>
      <c r="DP371" s="89"/>
      <c r="DQ371" s="89"/>
      <c r="DR371" s="89"/>
      <c r="DS371" s="89"/>
      <c r="DT371" s="89"/>
      <c r="DU371" s="89"/>
      <c r="DV371" s="89"/>
      <c r="DW371" s="89"/>
      <c r="DX371" s="89"/>
      <c r="DY371" s="89"/>
      <c r="DZ371" s="89"/>
      <c r="EA371" s="62"/>
      <c r="EB371" s="63"/>
      <c r="EC371" s="89"/>
      <c r="ED371" s="89"/>
      <c r="EE371" s="89"/>
      <c r="EF371" s="89"/>
      <c r="EG371" s="89"/>
      <c r="EH371" s="89"/>
      <c r="EI371" s="89"/>
      <c r="EJ371" s="89"/>
      <c r="EK371" s="89"/>
      <c r="EL371" s="89"/>
      <c r="EM371" s="89"/>
      <c r="EN371" s="89"/>
      <c r="EO371" s="89"/>
      <c r="EP371" s="89"/>
      <c r="EQ371" s="89"/>
      <c r="ER371" s="89"/>
      <c r="ES371" s="89"/>
      <c r="ET371" s="89"/>
      <c r="EU371" s="89"/>
      <c r="EV371" s="89"/>
      <c r="EW371" s="89"/>
      <c r="EX371" s="89"/>
      <c r="EY371" s="89"/>
      <c r="EZ371" s="89"/>
      <c r="FA371" s="89"/>
      <c r="FB371" s="89"/>
      <c r="FC371" s="89"/>
      <c r="FD371" s="89"/>
      <c r="FE371" s="89"/>
      <c r="FF371" s="89"/>
      <c r="FG371" s="51"/>
    </row>
    <row r="372" spans="1:163" ht="8.1" customHeight="1" x14ac:dyDescent="0.15">
      <c r="O372" s="52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65"/>
      <c r="AI372" s="6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67"/>
      <c r="CF372" s="68"/>
      <c r="CG372" s="97"/>
      <c r="CH372" s="97"/>
      <c r="CI372" s="97"/>
      <c r="CJ372" s="97"/>
      <c r="CK372" s="97"/>
      <c r="CL372" s="97"/>
      <c r="CM372" s="97"/>
      <c r="CN372" s="97"/>
      <c r="CO372" s="97"/>
      <c r="CP372" s="97"/>
      <c r="CQ372" s="97"/>
      <c r="CR372" s="97"/>
      <c r="CS372" s="97"/>
      <c r="CT372" s="97"/>
      <c r="CU372" s="66"/>
      <c r="CV372" s="69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66"/>
      <c r="DL372" s="69"/>
      <c r="DM372" s="97"/>
      <c r="DN372" s="97"/>
      <c r="DO372" s="97"/>
      <c r="DP372" s="97"/>
      <c r="DQ372" s="97"/>
      <c r="DR372" s="97"/>
      <c r="DS372" s="97"/>
      <c r="DT372" s="97"/>
      <c r="DU372" s="97"/>
      <c r="DV372" s="97"/>
      <c r="DW372" s="97"/>
      <c r="DX372" s="97"/>
      <c r="DY372" s="97"/>
      <c r="DZ372" s="97"/>
      <c r="EA372" s="66"/>
      <c r="EB372" s="69"/>
      <c r="EC372" s="97"/>
      <c r="ED372" s="97"/>
      <c r="EE372" s="97"/>
      <c r="EF372" s="97"/>
      <c r="EG372" s="97"/>
      <c r="EH372" s="97"/>
      <c r="EI372" s="97"/>
      <c r="EJ372" s="97"/>
      <c r="EK372" s="97"/>
      <c r="EL372" s="97"/>
      <c r="EM372" s="97"/>
      <c r="EN372" s="97"/>
      <c r="EO372" s="97"/>
      <c r="EP372" s="97"/>
      <c r="EQ372" s="97"/>
      <c r="ER372" s="97"/>
      <c r="ES372" s="97"/>
      <c r="ET372" s="97"/>
      <c r="EU372" s="97"/>
      <c r="EV372" s="97"/>
      <c r="EW372" s="97"/>
      <c r="EX372" s="97"/>
      <c r="EY372" s="97"/>
      <c r="EZ372" s="97"/>
      <c r="FA372" s="97"/>
      <c r="FB372" s="97"/>
      <c r="FC372" s="97"/>
      <c r="FD372" s="97"/>
      <c r="FE372" s="97"/>
      <c r="FF372" s="97"/>
      <c r="FG372" s="53"/>
    </row>
    <row r="373" spans="1:163" ht="8.1" customHeight="1" x14ac:dyDescent="0.15">
      <c r="A373" s="82">
        <f t="shared" ref="A373" si="84">A368+1</f>
        <v>68</v>
      </c>
      <c r="B373" s="82">
        <f>IF(P373="",0,1)</f>
        <v>0</v>
      </c>
      <c r="O373" s="54"/>
      <c r="P373" s="91" t="str">
        <f>IF(VLOOKUP($A373,入力シート,2,0)="","",VLOOKUP($A373,入力シート,2,0))</f>
        <v/>
      </c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70"/>
      <c r="AI373" s="71"/>
      <c r="AJ373" s="94" t="str">
        <f>IF(VLOOKUP($A373,入力シート,3,0)="","",VLOOKUP($A373,入力シート,3,0))</f>
        <v/>
      </c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  <c r="BV373" s="94"/>
      <c r="BW373" s="94"/>
      <c r="BX373" s="94"/>
      <c r="BY373" s="94"/>
      <c r="BZ373" s="94"/>
      <c r="CA373" s="94"/>
      <c r="CB373" s="94"/>
      <c r="CC373" s="94"/>
      <c r="CD373" s="94"/>
      <c r="CE373" s="70"/>
      <c r="CF373" s="72"/>
      <c r="CG373" s="88" t="str">
        <f>IF(VLOOKUP($A373,入力シート,4,0)="","",VLOOKUP($A373,入力シート,4,0))</f>
        <v/>
      </c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73"/>
      <c r="CV373" s="74"/>
      <c r="CW373" s="98" t="str">
        <f>IF(VLOOKUP($A373,入力シート,5,0)="","",VLOOKUP($A373,入力シート,5,0))</f>
        <v/>
      </c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73"/>
      <c r="DL373" s="74"/>
      <c r="DM373" s="88" t="str">
        <f t="shared" ref="DM373" si="85">IF(AJ373="","",CG373+CW373)</f>
        <v/>
      </c>
      <c r="DN373" s="88"/>
      <c r="DO373" s="88"/>
      <c r="DP373" s="88"/>
      <c r="DQ373" s="88"/>
      <c r="DR373" s="88"/>
      <c r="DS373" s="88"/>
      <c r="DT373" s="88"/>
      <c r="DU373" s="88"/>
      <c r="DV373" s="88"/>
      <c r="DW373" s="88"/>
      <c r="DX373" s="88"/>
      <c r="DY373" s="88"/>
      <c r="DZ373" s="88"/>
      <c r="EA373" s="73"/>
      <c r="EB373" s="74"/>
      <c r="EC373" s="88" t="str">
        <f>IF(VLOOKUP($A373,入力シート,6,0)="","",VLOOKUP($A373,入力シート,6,0))</f>
        <v/>
      </c>
      <c r="ED373" s="88"/>
      <c r="EE373" s="88"/>
      <c r="EF373" s="88"/>
      <c r="EG373" s="88"/>
      <c r="EH373" s="88"/>
      <c r="EI373" s="88"/>
      <c r="EJ373" s="88"/>
      <c r="EK373" s="88"/>
      <c r="EL373" s="88"/>
      <c r="EM373" s="88"/>
      <c r="EN373" s="88"/>
      <c r="EO373" s="88"/>
      <c r="EP373" s="88"/>
      <c r="EQ373" s="88"/>
      <c r="ER373" s="88"/>
      <c r="ES373" s="88"/>
      <c r="ET373" s="88"/>
      <c r="EU373" s="88"/>
      <c r="EV373" s="88"/>
      <c r="EW373" s="88"/>
      <c r="EX373" s="88"/>
      <c r="EY373" s="88"/>
      <c r="EZ373" s="88"/>
      <c r="FA373" s="88"/>
      <c r="FB373" s="88"/>
      <c r="FC373" s="88"/>
      <c r="FD373" s="88"/>
      <c r="FE373" s="88"/>
      <c r="FF373" s="88"/>
      <c r="FG373" s="55"/>
    </row>
    <row r="374" spans="1:163" ht="8.1" customHeight="1" x14ac:dyDescent="0.15">
      <c r="O374" s="50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60"/>
      <c r="AI374" s="61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60"/>
      <c r="CF374" s="59"/>
      <c r="CG374" s="89"/>
      <c r="CH374" s="89"/>
      <c r="CI374" s="89"/>
      <c r="CJ374" s="89"/>
      <c r="CK374" s="89"/>
      <c r="CL374" s="89"/>
      <c r="CM374" s="89"/>
      <c r="CN374" s="89"/>
      <c r="CO374" s="89"/>
      <c r="CP374" s="89"/>
      <c r="CQ374" s="89"/>
      <c r="CR374" s="89"/>
      <c r="CS374" s="89"/>
      <c r="CT374" s="89"/>
      <c r="CU374" s="62"/>
      <c r="CV374" s="63"/>
      <c r="CW374" s="99"/>
      <c r="CX374" s="99"/>
      <c r="CY374" s="99"/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  <c r="DK374" s="62"/>
      <c r="DL374" s="63"/>
      <c r="DM374" s="89"/>
      <c r="DN374" s="89"/>
      <c r="DO374" s="89"/>
      <c r="DP374" s="89"/>
      <c r="DQ374" s="89"/>
      <c r="DR374" s="89"/>
      <c r="DS374" s="89"/>
      <c r="DT374" s="89"/>
      <c r="DU374" s="89"/>
      <c r="DV374" s="89"/>
      <c r="DW374" s="89"/>
      <c r="DX374" s="89"/>
      <c r="DY374" s="89"/>
      <c r="DZ374" s="89"/>
      <c r="EA374" s="62"/>
      <c r="EB374" s="63"/>
      <c r="EC374" s="89"/>
      <c r="ED374" s="89"/>
      <c r="EE374" s="89"/>
      <c r="EF374" s="89"/>
      <c r="EG374" s="89"/>
      <c r="EH374" s="89"/>
      <c r="EI374" s="89"/>
      <c r="EJ374" s="89"/>
      <c r="EK374" s="89"/>
      <c r="EL374" s="89"/>
      <c r="EM374" s="89"/>
      <c r="EN374" s="89"/>
      <c r="EO374" s="89"/>
      <c r="EP374" s="89"/>
      <c r="EQ374" s="89"/>
      <c r="ER374" s="89"/>
      <c r="ES374" s="89"/>
      <c r="ET374" s="89"/>
      <c r="EU374" s="89"/>
      <c r="EV374" s="89"/>
      <c r="EW374" s="89"/>
      <c r="EX374" s="89"/>
      <c r="EY374" s="89"/>
      <c r="EZ374" s="89"/>
      <c r="FA374" s="89"/>
      <c r="FB374" s="89"/>
      <c r="FC374" s="89"/>
      <c r="FD374" s="89"/>
      <c r="FE374" s="89"/>
      <c r="FF374" s="89"/>
      <c r="FG374" s="51"/>
    </row>
    <row r="375" spans="1:163" ht="8.1" customHeight="1" x14ac:dyDescent="0.15">
      <c r="O375" s="50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60"/>
      <c r="AI375" s="61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60"/>
      <c r="CF375" s="59"/>
      <c r="CG375" s="89"/>
      <c r="CH375" s="89"/>
      <c r="CI375" s="89"/>
      <c r="CJ375" s="89"/>
      <c r="CK375" s="89"/>
      <c r="CL375" s="89"/>
      <c r="CM375" s="89"/>
      <c r="CN375" s="89"/>
      <c r="CO375" s="89"/>
      <c r="CP375" s="89"/>
      <c r="CQ375" s="89"/>
      <c r="CR375" s="89"/>
      <c r="CS375" s="89"/>
      <c r="CT375" s="89"/>
      <c r="CU375" s="62"/>
      <c r="CV375" s="63"/>
      <c r="CW375" s="99"/>
      <c r="CX375" s="99"/>
      <c r="CY375" s="99"/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  <c r="DK375" s="62"/>
      <c r="DL375" s="63"/>
      <c r="DM375" s="89"/>
      <c r="DN375" s="89"/>
      <c r="DO375" s="89"/>
      <c r="DP375" s="89"/>
      <c r="DQ375" s="89"/>
      <c r="DR375" s="89"/>
      <c r="DS375" s="89"/>
      <c r="DT375" s="89"/>
      <c r="DU375" s="89"/>
      <c r="DV375" s="89"/>
      <c r="DW375" s="89"/>
      <c r="DX375" s="89"/>
      <c r="DY375" s="89"/>
      <c r="DZ375" s="89"/>
      <c r="EA375" s="62"/>
      <c r="EB375" s="63"/>
      <c r="EC375" s="89"/>
      <c r="ED375" s="89"/>
      <c r="EE375" s="89"/>
      <c r="EF375" s="89"/>
      <c r="EG375" s="89"/>
      <c r="EH375" s="89"/>
      <c r="EI375" s="89"/>
      <c r="EJ375" s="89"/>
      <c r="EK375" s="89"/>
      <c r="EL375" s="89"/>
      <c r="EM375" s="89"/>
      <c r="EN375" s="89"/>
      <c r="EO375" s="89"/>
      <c r="EP375" s="89"/>
      <c r="EQ375" s="89"/>
      <c r="ER375" s="89"/>
      <c r="ES375" s="89"/>
      <c r="ET375" s="89"/>
      <c r="EU375" s="89"/>
      <c r="EV375" s="89"/>
      <c r="EW375" s="89"/>
      <c r="EX375" s="89"/>
      <c r="EY375" s="89"/>
      <c r="EZ375" s="89"/>
      <c r="FA375" s="89"/>
      <c r="FB375" s="89"/>
      <c r="FC375" s="89"/>
      <c r="FD375" s="89"/>
      <c r="FE375" s="89"/>
      <c r="FF375" s="89"/>
      <c r="FG375" s="51"/>
    </row>
    <row r="376" spans="1:163" ht="8.1" customHeight="1" x14ac:dyDescent="0.15">
      <c r="O376" s="50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60"/>
      <c r="AI376" s="62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64"/>
      <c r="CF376" s="5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  <c r="CR376" s="89"/>
      <c r="CS376" s="89"/>
      <c r="CT376" s="89"/>
      <c r="CU376" s="62"/>
      <c r="CV376" s="63"/>
      <c r="CW376" s="99"/>
      <c r="CX376" s="99"/>
      <c r="CY376" s="99"/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  <c r="DK376" s="62"/>
      <c r="DL376" s="63"/>
      <c r="DM376" s="89"/>
      <c r="DN376" s="89"/>
      <c r="DO376" s="89"/>
      <c r="DP376" s="89"/>
      <c r="DQ376" s="89"/>
      <c r="DR376" s="89"/>
      <c r="DS376" s="89"/>
      <c r="DT376" s="89"/>
      <c r="DU376" s="89"/>
      <c r="DV376" s="89"/>
      <c r="DW376" s="89"/>
      <c r="DX376" s="89"/>
      <c r="DY376" s="89"/>
      <c r="DZ376" s="89"/>
      <c r="EA376" s="62"/>
      <c r="EB376" s="63"/>
      <c r="EC376" s="89"/>
      <c r="ED376" s="89"/>
      <c r="EE376" s="89"/>
      <c r="EF376" s="89"/>
      <c r="EG376" s="89"/>
      <c r="EH376" s="89"/>
      <c r="EI376" s="89"/>
      <c r="EJ376" s="89"/>
      <c r="EK376" s="89"/>
      <c r="EL376" s="89"/>
      <c r="EM376" s="89"/>
      <c r="EN376" s="89"/>
      <c r="EO376" s="89"/>
      <c r="EP376" s="89"/>
      <c r="EQ376" s="89"/>
      <c r="ER376" s="89"/>
      <c r="ES376" s="89"/>
      <c r="ET376" s="89"/>
      <c r="EU376" s="89"/>
      <c r="EV376" s="89"/>
      <c r="EW376" s="89"/>
      <c r="EX376" s="89"/>
      <c r="EY376" s="89"/>
      <c r="EZ376" s="89"/>
      <c r="FA376" s="89"/>
      <c r="FB376" s="89"/>
      <c r="FC376" s="89"/>
      <c r="FD376" s="89"/>
      <c r="FE376" s="89"/>
      <c r="FF376" s="89"/>
      <c r="FG376" s="51"/>
    </row>
    <row r="377" spans="1:163" ht="8.1" customHeight="1" x14ac:dyDescent="0.15">
      <c r="O377" s="52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65"/>
      <c r="AI377" s="6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67"/>
      <c r="CF377" s="68"/>
      <c r="CG377" s="97"/>
      <c r="CH377" s="97"/>
      <c r="CI377" s="97"/>
      <c r="CJ377" s="97"/>
      <c r="CK377" s="97"/>
      <c r="CL377" s="97"/>
      <c r="CM377" s="97"/>
      <c r="CN377" s="97"/>
      <c r="CO377" s="97"/>
      <c r="CP377" s="97"/>
      <c r="CQ377" s="97"/>
      <c r="CR377" s="97"/>
      <c r="CS377" s="97"/>
      <c r="CT377" s="97"/>
      <c r="CU377" s="66"/>
      <c r="CV377" s="69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66"/>
      <c r="DL377" s="69"/>
      <c r="DM377" s="97"/>
      <c r="DN377" s="97"/>
      <c r="DO377" s="97"/>
      <c r="DP377" s="97"/>
      <c r="DQ377" s="97"/>
      <c r="DR377" s="97"/>
      <c r="DS377" s="97"/>
      <c r="DT377" s="97"/>
      <c r="DU377" s="97"/>
      <c r="DV377" s="97"/>
      <c r="DW377" s="97"/>
      <c r="DX377" s="97"/>
      <c r="DY377" s="97"/>
      <c r="DZ377" s="97"/>
      <c r="EA377" s="66"/>
      <c r="EB377" s="69"/>
      <c r="EC377" s="97"/>
      <c r="ED377" s="97"/>
      <c r="EE377" s="97"/>
      <c r="EF377" s="97"/>
      <c r="EG377" s="97"/>
      <c r="EH377" s="97"/>
      <c r="EI377" s="97"/>
      <c r="EJ377" s="97"/>
      <c r="EK377" s="97"/>
      <c r="EL377" s="97"/>
      <c r="EM377" s="97"/>
      <c r="EN377" s="97"/>
      <c r="EO377" s="97"/>
      <c r="EP377" s="97"/>
      <c r="EQ377" s="97"/>
      <c r="ER377" s="97"/>
      <c r="ES377" s="97"/>
      <c r="ET377" s="97"/>
      <c r="EU377" s="97"/>
      <c r="EV377" s="97"/>
      <c r="EW377" s="97"/>
      <c r="EX377" s="97"/>
      <c r="EY377" s="97"/>
      <c r="EZ377" s="97"/>
      <c r="FA377" s="97"/>
      <c r="FB377" s="97"/>
      <c r="FC377" s="97"/>
      <c r="FD377" s="97"/>
      <c r="FE377" s="97"/>
      <c r="FF377" s="97"/>
      <c r="FG377" s="53"/>
    </row>
    <row r="378" spans="1:163" ht="8.1" customHeight="1" x14ac:dyDescent="0.15">
      <c r="A378" s="82">
        <f t="shared" ref="A378" si="86">A373+1</f>
        <v>69</v>
      </c>
      <c r="B378" s="82">
        <f>IF(P378="",0,1)</f>
        <v>0</v>
      </c>
      <c r="O378" s="54"/>
      <c r="P378" s="91" t="str">
        <f>IF(VLOOKUP($A378,入力シート,2,0)="","",VLOOKUP($A378,入力シート,2,0))</f>
        <v/>
      </c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70"/>
      <c r="AI378" s="71"/>
      <c r="AJ378" s="94" t="str">
        <f>IF(VLOOKUP($A378,入力シート,3,0)="","",VLOOKUP($A378,入力シート,3,0))</f>
        <v/>
      </c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  <c r="BV378" s="94"/>
      <c r="BW378" s="94"/>
      <c r="BX378" s="94"/>
      <c r="BY378" s="94"/>
      <c r="BZ378" s="94"/>
      <c r="CA378" s="94"/>
      <c r="CB378" s="94"/>
      <c r="CC378" s="94"/>
      <c r="CD378" s="94"/>
      <c r="CE378" s="70"/>
      <c r="CF378" s="72"/>
      <c r="CG378" s="88" t="str">
        <f>IF(VLOOKUP($A378,入力シート,4,0)="","",VLOOKUP($A378,入力シート,4,0))</f>
        <v/>
      </c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73"/>
      <c r="CV378" s="74"/>
      <c r="CW378" s="98" t="str">
        <f>IF(VLOOKUP($A378,入力シート,5,0)="","",VLOOKUP($A378,入力シート,5,0))</f>
        <v/>
      </c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73"/>
      <c r="DL378" s="74"/>
      <c r="DM378" s="88" t="str">
        <f t="shared" ref="DM378" si="87">IF(AJ378="","",CG378+CW378)</f>
        <v/>
      </c>
      <c r="DN378" s="88"/>
      <c r="DO378" s="88"/>
      <c r="DP378" s="88"/>
      <c r="DQ378" s="88"/>
      <c r="DR378" s="88"/>
      <c r="DS378" s="88"/>
      <c r="DT378" s="88"/>
      <c r="DU378" s="88"/>
      <c r="DV378" s="88"/>
      <c r="DW378" s="88"/>
      <c r="DX378" s="88"/>
      <c r="DY378" s="88"/>
      <c r="DZ378" s="88"/>
      <c r="EA378" s="73"/>
      <c r="EB378" s="74"/>
      <c r="EC378" s="88" t="str">
        <f>IF(VLOOKUP($A378,入力シート,6,0)="","",VLOOKUP($A378,入力シート,6,0))</f>
        <v/>
      </c>
      <c r="ED378" s="88"/>
      <c r="EE378" s="88"/>
      <c r="EF378" s="88"/>
      <c r="EG378" s="88"/>
      <c r="EH378" s="88"/>
      <c r="EI378" s="88"/>
      <c r="EJ378" s="88"/>
      <c r="EK378" s="88"/>
      <c r="EL378" s="88"/>
      <c r="EM378" s="88"/>
      <c r="EN378" s="88"/>
      <c r="EO378" s="88"/>
      <c r="EP378" s="88"/>
      <c r="EQ378" s="88"/>
      <c r="ER378" s="88"/>
      <c r="ES378" s="88"/>
      <c r="ET378" s="88"/>
      <c r="EU378" s="88"/>
      <c r="EV378" s="88"/>
      <c r="EW378" s="88"/>
      <c r="EX378" s="88"/>
      <c r="EY378" s="88"/>
      <c r="EZ378" s="88"/>
      <c r="FA378" s="88"/>
      <c r="FB378" s="88"/>
      <c r="FC378" s="88"/>
      <c r="FD378" s="88"/>
      <c r="FE378" s="88"/>
      <c r="FF378" s="88"/>
      <c r="FG378" s="55"/>
    </row>
    <row r="379" spans="1:163" ht="8.1" customHeight="1" x14ac:dyDescent="0.15">
      <c r="O379" s="50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60"/>
      <c r="AI379" s="61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60"/>
      <c r="CF379" s="5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  <c r="CR379" s="89"/>
      <c r="CS379" s="89"/>
      <c r="CT379" s="89"/>
      <c r="CU379" s="62"/>
      <c r="CV379" s="63"/>
      <c r="CW379" s="99"/>
      <c r="CX379" s="99"/>
      <c r="CY379" s="99"/>
      <c r="CZ379" s="99"/>
      <c r="DA379" s="99"/>
      <c r="DB379" s="99"/>
      <c r="DC379" s="99"/>
      <c r="DD379" s="99"/>
      <c r="DE379" s="99"/>
      <c r="DF379" s="99"/>
      <c r="DG379" s="99"/>
      <c r="DH379" s="99"/>
      <c r="DI379" s="99"/>
      <c r="DJ379" s="99"/>
      <c r="DK379" s="62"/>
      <c r="DL379" s="63"/>
      <c r="DM379" s="89"/>
      <c r="DN379" s="89"/>
      <c r="DO379" s="89"/>
      <c r="DP379" s="89"/>
      <c r="DQ379" s="89"/>
      <c r="DR379" s="89"/>
      <c r="DS379" s="89"/>
      <c r="DT379" s="89"/>
      <c r="DU379" s="89"/>
      <c r="DV379" s="89"/>
      <c r="DW379" s="89"/>
      <c r="DX379" s="89"/>
      <c r="DY379" s="89"/>
      <c r="DZ379" s="89"/>
      <c r="EA379" s="62"/>
      <c r="EB379" s="63"/>
      <c r="EC379" s="89"/>
      <c r="ED379" s="89"/>
      <c r="EE379" s="89"/>
      <c r="EF379" s="89"/>
      <c r="EG379" s="89"/>
      <c r="EH379" s="89"/>
      <c r="EI379" s="89"/>
      <c r="EJ379" s="89"/>
      <c r="EK379" s="89"/>
      <c r="EL379" s="89"/>
      <c r="EM379" s="89"/>
      <c r="EN379" s="89"/>
      <c r="EO379" s="89"/>
      <c r="EP379" s="89"/>
      <c r="EQ379" s="89"/>
      <c r="ER379" s="89"/>
      <c r="ES379" s="89"/>
      <c r="ET379" s="89"/>
      <c r="EU379" s="89"/>
      <c r="EV379" s="89"/>
      <c r="EW379" s="89"/>
      <c r="EX379" s="89"/>
      <c r="EY379" s="89"/>
      <c r="EZ379" s="89"/>
      <c r="FA379" s="89"/>
      <c r="FB379" s="89"/>
      <c r="FC379" s="89"/>
      <c r="FD379" s="89"/>
      <c r="FE379" s="89"/>
      <c r="FF379" s="89"/>
      <c r="FG379" s="51"/>
    </row>
    <row r="380" spans="1:163" ht="8.1" customHeight="1" x14ac:dyDescent="0.15">
      <c r="O380" s="50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60"/>
      <c r="AI380" s="61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  <c r="CD380" s="95"/>
      <c r="CE380" s="60"/>
      <c r="CF380" s="59"/>
      <c r="CG380" s="89"/>
      <c r="CH380" s="89"/>
      <c r="CI380" s="89"/>
      <c r="CJ380" s="89"/>
      <c r="CK380" s="89"/>
      <c r="CL380" s="89"/>
      <c r="CM380" s="89"/>
      <c r="CN380" s="89"/>
      <c r="CO380" s="89"/>
      <c r="CP380" s="89"/>
      <c r="CQ380" s="89"/>
      <c r="CR380" s="89"/>
      <c r="CS380" s="89"/>
      <c r="CT380" s="89"/>
      <c r="CU380" s="62"/>
      <c r="CV380" s="63"/>
      <c r="CW380" s="99"/>
      <c r="CX380" s="99"/>
      <c r="CY380" s="99"/>
      <c r="CZ380" s="99"/>
      <c r="DA380" s="99"/>
      <c r="DB380" s="99"/>
      <c r="DC380" s="99"/>
      <c r="DD380" s="99"/>
      <c r="DE380" s="99"/>
      <c r="DF380" s="99"/>
      <c r="DG380" s="99"/>
      <c r="DH380" s="99"/>
      <c r="DI380" s="99"/>
      <c r="DJ380" s="99"/>
      <c r="DK380" s="62"/>
      <c r="DL380" s="63"/>
      <c r="DM380" s="89"/>
      <c r="DN380" s="89"/>
      <c r="DO380" s="89"/>
      <c r="DP380" s="89"/>
      <c r="DQ380" s="89"/>
      <c r="DR380" s="89"/>
      <c r="DS380" s="89"/>
      <c r="DT380" s="89"/>
      <c r="DU380" s="89"/>
      <c r="DV380" s="89"/>
      <c r="DW380" s="89"/>
      <c r="DX380" s="89"/>
      <c r="DY380" s="89"/>
      <c r="DZ380" s="89"/>
      <c r="EA380" s="62"/>
      <c r="EB380" s="63"/>
      <c r="EC380" s="89"/>
      <c r="ED380" s="89"/>
      <c r="EE380" s="89"/>
      <c r="EF380" s="89"/>
      <c r="EG380" s="89"/>
      <c r="EH380" s="89"/>
      <c r="EI380" s="89"/>
      <c r="EJ380" s="89"/>
      <c r="EK380" s="89"/>
      <c r="EL380" s="89"/>
      <c r="EM380" s="89"/>
      <c r="EN380" s="89"/>
      <c r="EO380" s="89"/>
      <c r="EP380" s="89"/>
      <c r="EQ380" s="89"/>
      <c r="ER380" s="89"/>
      <c r="ES380" s="89"/>
      <c r="ET380" s="89"/>
      <c r="EU380" s="89"/>
      <c r="EV380" s="89"/>
      <c r="EW380" s="89"/>
      <c r="EX380" s="89"/>
      <c r="EY380" s="89"/>
      <c r="EZ380" s="89"/>
      <c r="FA380" s="89"/>
      <c r="FB380" s="89"/>
      <c r="FC380" s="89"/>
      <c r="FD380" s="89"/>
      <c r="FE380" s="89"/>
      <c r="FF380" s="89"/>
      <c r="FG380" s="51"/>
    </row>
    <row r="381" spans="1:163" ht="8.1" customHeight="1" x14ac:dyDescent="0.15">
      <c r="O381" s="50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60"/>
      <c r="AI381" s="62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64"/>
      <c r="CF381" s="59"/>
      <c r="CG381" s="89"/>
      <c r="CH381" s="89"/>
      <c r="CI381" s="89"/>
      <c r="CJ381" s="89"/>
      <c r="CK381" s="89"/>
      <c r="CL381" s="89"/>
      <c r="CM381" s="89"/>
      <c r="CN381" s="89"/>
      <c r="CO381" s="89"/>
      <c r="CP381" s="89"/>
      <c r="CQ381" s="89"/>
      <c r="CR381" s="89"/>
      <c r="CS381" s="89"/>
      <c r="CT381" s="89"/>
      <c r="CU381" s="62"/>
      <c r="CV381" s="63"/>
      <c r="CW381" s="99"/>
      <c r="CX381" s="99"/>
      <c r="CY381" s="99"/>
      <c r="CZ381" s="99"/>
      <c r="DA381" s="99"/>
      <c r="DB381" s="99"/>
      <c r="DC381" s="99"/>
      <c r="DD381" s="99"/>
      <c r="DE381" s="99"/>
      <c r="DF381" s="99"/>
      <c r="DG381" s="99"/>
      <c r="DH381" s="99"/>
      <c r="DI381" s="99"/>
      <c r="DJ381" s="99"/>
      <c r="DK381" s="62"/>
      <c r="DL381" s="63"/>
      <c r="DM381" s="89"/>
      <c r="DN381" s="89"/>
      <c r="DO381" s="89"/>
      <c r="DP381" s="89"/>
      <c r="DQ381" s="89"/>
      <c r="DR381" s="89"/>
      <c r="DS381" s="89"/>
      <c r="DT381" s="89"/>
      <c r="DU381" s="89"/>
      <c r="DV381" s="89"/>
      <c r="DW381" s="89"/>
      <c r="DX381" s="89"/>
      <c r="DY381" s="89"/>
      <c r="DZ381" s="89"/>
      <c r="EA381" s="62"/>
      <c r="EB381" s="63"/>
      <c r="EC381" s="89"/>
      <c r="ED381" s="89"/>
      <c r="EE381" s="89"/>
      <c r="EF381" s="89"/>
      <c r="EG381" s="89"/>
      <c r="EH381" s="89"/>
      <c r="EI381" s="89"/>
      <c r="EJ381" s="89"/>
      <c r="EK381" s="89"/>
      <c r="EL381" s="89"/>
      <c r="EM381" s="89"/>
      <c r="EN381" s="89"/>
      <c r="EO381" s="89"/>
      <c r="EP381" s="89"/>
      <c r="EQ381" s="89"/>
      <c r="ER381" s="89"/>
      <c r="ES381" s="89"/>
      <c r="ET381" s="89"/>
      <c r="EU381" s="89"/>
      <c r="EV381" s="89"/>
      <c r="EW381" s="89"/>
      <c r="EX381" s="89"/>
      <c r="EY381" s="89"/>
      <c r="EZ381" s="89"/>
      <c r="FA381" s="89"/>
      <c r="FB381" s="89"/>
      <c r="FC381" s="89"/>
      <c r="FD381" s="89"/>
      <c r="FE381" s="89"/>
      <c r="FF381" s="89"/>
      <c r="FG381" s="51"/>
    </row>
    <row r="382" spans="1:163" ht="8.1" customHeight="1" x14ac:dyDescent="0.15">
      <c r="O382" s="52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65"/>
      <c r="AI382" s="6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67"/>
      <c r="CF382" s="68"/>
      <c r="CG382" s="97"/>
      <c r="CH382" s="97"/>
      <c r="CI382" s="97"/>
      <c r="CJ382" s="97"/>
      <c r="CK382" s="97"/>
      <c r="CL382" s="97"/>
      <c r="CM382" s="97"/>
      <c r="CN382" s="97"/>
      <c r="CO382" s="97"/>
      <c r="CP382" s="97"/>
      <c r="CQ382" s="97"/>
      <c r="CR382" s="97"/>
      <c r="CS382" s="97"/>
      <c r="CT382" s="97"/>
      <c r="CU382" s="66"/>
      <c r="CV382" s="69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66"/>
      <c r="DL382" s="69"/>
      <c r="DM382" s="97"/>
      <c r="DN382" s="97"/>
      <c r="DO382" s="97"/>
      <c r="DP382" s="97"/>
      <c r="DQ382" s="97"/>
      <c r="DR382" s="97"/>
      <c r="DS382" s="97"/>
      <c r="DT382" s="97"/>
      <c r="DU382" s="97"/>
      <c r="DV382" s="97"/>
      <c r="DW382" s="97"/>
      <c r="DX382" s="97"/>
      <c r="DY382" s="97"/>
      <c r="DZ382" s="97"/>
      <c r="EA382" s="66"/>
      <c r="EB382" s="69"/>
      <c r="EC382" s="97"/>
      <c r="ED382" s="97"/>
      <c r="EE382" s="97"/>
      <c r="EF382" s="97"/>
      <c r="EG382" s="97"/>
      <c r="EH382" s="97"/>
      <c r="EI382" s="97"/>
      <c r="EJ382" s="97"/>
      <c r="EK382" s="97"/>
      <c r="EL382" s="97"/>
      <c r="EM382" s="97"/>
      <c r="EN382" s="97"/>
      <c r="EO382" s="97"/>
      <c r="EP382" s="97"/>
      <c r="EQ382" s="97"/>
      <c r="ER382" s="97"/>
      <c r="ES382" s="97"/>
      <c r="ET382" s="97"/>
      <c r="EU382" s="97"/>
      <c r="EV382" s="97"/>
      <c r="EW382" s="97"/>
      <c r="EX382" s="97"/>
      <c r="EY382" s="97"/>
      <c r="EZ382" s="97"/>
      <c r="FA382" s="97"/>
      <c r="FB382" s="97"/>
      <c r="FC382" s="97"/>
      <c r="FD382" s="97"/>
      <c r="FE382" s="97"/>
      <c r="FF382" s="97"/>
      <c r="FG382" s="53"/>
    </row>
    <row r="383" spans="1:163" ht="8.1" customHeight="1" x14ac:dyDescent="0.15">
      <c r="A383" s="82">
        <f t="shared" ref="A383" si="88">A378+1</f>
        <v>70</v>
      </c>
      <c r="B383" s="82">
        <f>IF(P383="",0,1)</f>
        <v>0</v>
      </c>
      <c r="O383" s="54"/>
      <c r="P383" s="91" t="str">
        <f>IF(VLOOKUP($A383,入力シート,2,0)="","",VLOOKUP($A383,入力シート,2,0))</f>
        <v/>
      </c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70"/>
      <c r="AI383" s="71"/>
      <c r="AJ383" s="94" t="str">
        <f>IF(VLOOKUP($A383,入力シート,3,0)="","",VLOOKUP($A383,入力シート,3,0))</f>
        <v/>
      </c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  <c r="BV383" s="94"/>
      <c r="BW383" s="94"/>
      <c r="BX383" s="94"/>
      <c r="BY383" s="94"/>
      <c r="BZ383" s="94"/>
      <c r="CA383" s="94"/>
      <c r="CB383" s="94"/>
      <c r="CC383" s="94"/>
      <c r="CD383" s="94"/>
      <c r="CE383" s="70"/>
      <c r="CF383" s="72"/>
      <c r="CG383" s="88" t="str">
        <f>IF(VLOOKUP($A383,入力シート,4,0)="","",VLOOKUP($A383,入力シート,4,0))</f>
        <v/>
      </c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73"/>
      <c r="CV383" s="74"/>
      <c r="CW383" s="98" t="str">
        <f>IF(VLOOKUP($A383,入力シート,5,0)="","",VLOOKUP($A383,入力シート,5,0))</f>
        <v/>
      </c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73"/>
      <c r="DL383" s="74"/>
      <c r="DM383" s="88" t="str">
        <f t="shared" ref="DM383" si="89">IF(AJ383="","",CG383+CW383)</f>
        <v/>
      </c>
      <c r="DN383" s="88"/>
      <c r="DO383" s="88"/>
      <c r="DP383" s="88"/>
      <c r="DQ383" s="88"/>
      <c r="DR383" s="88"/>
      <c r="DS383" s="88"/>
      <c r="DT383" s="88"/>
      <c r="DU383" s="88"/>
      <c r="DV383" s="88"/>
      <c r="DW383" s="88"/>
      <c r="DX383" s="88"/>
      <c r="DY383" s="88"/>
      <c r="DZ383" s="88"/>
      <c r="EA383" s="73"/>
      <c r="EB383" s="74"/>
      <c r="EC383" s="88" t="str">
        <f>IF(VLOOKUP($A383,入力シート,6,0)="","",VLOOKUP($A383,入力シート,6,0))</f>
        <v/>
      </c>
      <c r="ED383" s="88"/>
      <c r="EE383" s="88"/>
      <c r="EF383" s="88"/>
      <c r="EG383" s="88"/>
      <c r="EH383" s="88"/>
      <c r="EI383" s="88"/>
      <c r="EJ383" s="88"/>
      <c r="EK383" s="88"/>
      <c r="EL383" s="88"/>
      <c r="EM383" s="88"/>
      <c r="EN383" s="88"/>
      <c r="EO383" s="88"/>
      <c r="EP383" s="88"/>
      <c r="EQ383" s="88"/>
      <c r="ER383" s="88"/>
      <c r="ES383" s="88"/>
      <c r="ET383" s="88"/>
      <c r="EU383" s="88"/>
      <c r="EV383" s="88"/>
      <c r="EW383" s="88"/>
      <c r="EX383" s="88"/>
      <c r="EY383" s="88"/>
      <c r="EZ383" s="88"/>
      <c r="FA383" s="88"/>
      <c r="FB383" s="88"/>
      <c r="FC383" s="88"/>
      <c r="FD383" s="88"/>
      <c r="FE383" s="88"/>
      <c r="FF383" s="88"/>
      <c r="FG383" s="55"/>
    </row>
    <row r="384" spans="1:163" ht="8.1" customHeight="1" x14ac:dyDescent="0.15">
      <c r="O384" s="50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60"/>
      <c r="AI384" s="61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60"/>
      <c r="CF384" s="5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  <c r="CR384" s="89"/>
      <c r="CS384" s="89"/>
      <c r="CT384" s="89"/>
      <c r="CU384" s="62"/>
      <c r="CV384" s="63"/>
      <c r="CW384" s="99"/>
      <c r="CX384" s="99"/>
      <c r="CY384" s="99"/>
      <c r="CZ384" s="99"/>
      <c r="DA384" s="99"/>
      <c r="DB384" s="99"/>
      <c r="DC384" s="99"/>
      <c r="DD384" s="99"/>
      <c r="DE384" s="99"/>
      <c r="DF384" s="99"/>
      <c r="DG384" s="99"/>
      <c r="DH384" s="99"/>
      <c r="DI384" s="99"/>
      <c r="DJ384" s="99"/>
      <c r="DK384" s="62"/>
      <c r="DL384" s="63"/>
      <c r="DM384" s="89"/>
      <c r="DN384" s="89"/>
      <c r="DO384" s="89"/>
      <c r="DP384" s="89"/>
      <c r="DQ384" s="89"/>
      <c r="DR384" s="89"/>
      <c r="DS384" s="89"/>
      <c r="DT384" s="89"/>
      <c r="DU384" s="89"/>
      <c r="DV384" s="89"/>
      <c r="DW384" s="89"/>
      <c r="DX384" s="89"/>
      <c r="DY384" s="89"/>
      <c r="DZ384" s="89"/>
      <c r="EA384" s="62"/>
      <c r="EB384" s="63"/>
      <c r="EC384" s="89"/>
      <c r="ED384" s="89"/>
      <c r="EE384" s="89"/>
      <c r="EF384" s="89"/>
      <c r="EG384" s="89"/>
      <c r="EH384" s="89"/>
      <c r="EI384" s="89"/>
      <c r="EJ384" s="89"/>
      <c r="EK384" s="89"/>
      <c r="EL384" s="89"/>
      <c r="EM384" s="89"/>
      <c r="EN384" s="89"/>
      <c r="EO384" s="89"/>
      <c r="EP384" s="89"/>
      <c r="EQ384" s="89"/>
      <c r="ER384" s="89"/>
      <c r="ES384" s="89"/>
      <c r="ET384" s="89"/>
      <c r="EU384" s="89"/>
      <c r="EV384" s="89"/>
      <c r="EW384" s="89"/>
      <c r="EX384" s="89"/>
      <c r="EY384" s="89"/>
      <c r="EZ384" s="89"/>
      <c r="FA384" s="89"/>
      <c r="FB384" s="89"/>
      <c r="FC384" s="89"/>
      <c r="FD384" s="89"/>
      <c r="FE384" s="89"/>
      <c r="FF384" s="89"/>
      <c r="FG384" s="51"/>
    </row>
    <row r="385" spans="1:163" ht="8.1" customHeight="1" x14ac:dyDescent="0.15">
      <c r="O385" s="50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60"/>
      <c r="AI385" s="61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60"/>
      <c r="CF385" s="59"/>
      <c r="CG385" s="89"/>
      <c r="CH385" s="89"/>
      <c r="CI385" s="89"/>
      <c r="CJ385" s="89"/>
      <c r="CK385" s="89"/>
      <c r="CL385" s="89"/>
      <c r="CM385" s="89"/>
      <c r="CN385" s="89"/>
      <c r="CO385" s="89"/>
      <c r="CP385" s="89"/>
      <c r="CQ385" s="89"/>
      <c r="CR385" s="89"/>
      <c r="CS385" s="89"/>
      <c r="CT385" s="89"/>
      <c r="CU385" s="62"/>
      <c r="CV385" s="63"/>
      <c r="CW385" s="99"/>
      <c r="CX385" s="99"/>
      <c r="CY385" s="99"/>
      <c r="CZ385" s="99"/>
      <c r="DA385" s="99"/>
      <c r="DB385" s="99"/>
      <c r="DC385" s="99"/>
      <c r="DD385" s="99"/>
      <c r="DE385" s="99"/>
      <c r="DF385" s="99"/>
      <c r="DG385" s="99"/>
      <c r="DH385" s="99"/>
      <c r="DI385" s="99"/>
      <c r="DJ385" s="99"/>
      <c r="DK385" s="62"/>
      <c r="DL385" s="63"/>
      <c r="DM385" s="89"/>
      <c r="DN385" s="89"/>
      <c r="DO385" s="89"/>
      <c r="DP385" s="89"/>
      <c r="DQ385" s="89"/>
      <c r="DR385" s="89"/>
      <c r="DS385" s="89"/>
      <c r="DT385" s="89"/>
      <c r="DU385" s="89"/>
      <c r="DV385" s="89"/>
      <c r="DW385" s="89"/>
      <c r="DX385" s="89"/>
      <c r="DY385" s="89"/>
      <c r="DZ385" s="89"/>
      <c r="EA385" s="62"/>
      <c r="EB385" s="63"/>
      <c r="EC385" s="89"/>
      <c r="ED385" s="89"/>
      <c r="EE385" s="89"/>
      <c r="EF385" s="89"/>
      <c r="EG385" s="89"/>
      <c r="EH385" s="89"/>
      <c r="EI385" s="89"/>
      <c r="EJ385" s="89"/>
      <c r="EK385" s="89"/>
      <c r="EL385" s="89"/>
      <c r="EM385" s="89"/>
      <c r="EN385" s="89"/>
      <c r="EO385" s="89"/>
      <c r="EP385" s="89"/>
      <c r="EQ385" s="89"/>
      <c r="ER385" s="89"/>
      <c r="ES385" s="89"/>
      <c r="ET385" s="89"/>
      <c r="EU385" s="89"/>
      <c r="EV385" s="89"/>
      <c r="EW385" s="89"/>
      <c r="EX385" s="89"/>
      <c r="EY385" s="89"/>
      <c r="EZ385" s="89"/>
      <c r="FA385" s="89"/>
      <c r="FB385" s="89"/>
      <c r="FC385" s="89"/>
      <c r="FD385" s="89"/>
      <c r="FE385" s="89"/>
      <c r="FF385" s="89"/>
      <c r="FG385" s="51"/>
    </row>
    <row r="386" spans="1:163" ht="8.1" customHeight="1" x14ac:dyDescent="0.15">
      <c r="O386" s="50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60"/>
      <c r="AI386" s="62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64"/>
      <c r="CF386" s="59"/>
      <c r="CG386" s="89"/>
      <c r="CH386" s="89"/>
      <c r="CI386" s="89"/>
      <c r="CJ386" s="89"/>
      <c r="CK386" s="89"/>
      <c r="CL386" s="89"/>
      <c r="CM386" s="89"/>
      <c r="CN386" s="89"/>
      <c r="CO386" s="89"/>
      <c r="CP386" s="89"/>
      <c r="CQ386" s="89"/>
      <c r="CR386" s="89"/>
      <c r="CS386" s="89"/>
      <c r="CT386" s="89"/>
      <c r="CU386" s="62"/>
      <c r="CV386" s="63"/>
      <c r="CW386" s="99"/>
      <c r="CX386" s="99"/>
      <c r="CY386" s="99"/>
      <c r="CZ386" s="99"/>
      <c r="DA386" s="99"/>
      <c r="DB386" s="99"/>
      <c r="DC386" s="99"/>
      <c r="DD386" s="99"/>
      <c r="DE386" s="99"/>
      <c r="DF386" s="99"/>
      <c r="DG386" s="99"/>
      <c r="DH386" s="99"/>
      <c r="DI386" s="99"/>
      <c r="DJ386" s="99"/>
      <c r="DK386" s="62"/>
      <c r="DL386" s="63"/>
      <c r="DM386" s="89"/>
      <c r="DN386" s="89"/>
      <c r="DO386" s="89"/>
      <c r="DP386" s="89"/>
      <c r="DQ386" s="89"/>
      <c r="DR386" s="89"/>
      <c r="DS386" s="89"/>
      <c r="DT386" s="89"/>
      <c r="DU386" s="89"/>
      <c r="DV386" s="89"/>
      <c r="DW386" s="89"/>
      <c r="DX386" s="89"/>
      <c r="DY386" s="89"/>
      <c r="DZ386" s="89"/>
      <c r="EA386" s="62"/>
      <c r="EB386" s="63"/>
      <c r="EC386" s="89"/>
      <c r="ED386" s="89"/>
      <c r="EE386" s="89"/>
      <c r="EF386" s="89"/>
      <c r="EG386" s="89"/>
      <c r="EH386" s="89"/>
      <c r="EI386" s="89"/>
      <c r="EJ386" s="89"/>
      <c r="EK386" s="89"/>
      <c r="EL386" s="89"/>
      <c r="EM386" s="89"/>
      <c r="EN386" s="89"/>
      <c r="EO386" s="89"/>
      <c r="EP386" s="89"/>
      <c r="EQ386" s="89"/>
      <c r="ER386" s="89"/>
      <c r="ES386" s="89"/>
      <c r="ET386" s="89"/>
      <c r="EU386" s="89"/>
      <c r="EV386" s="89"/>
      <c r="EW386" s="89"/>
      <c r="EX386" s="89"/>
      <c r="EY386" s="89"/>
      <c r="EZ386" s="89"/>
      <c r="FA386" s="89"/>
      <c r="FB386" s="89"/>
      <c r="FC386" s="89"/>
      <c r="FD386" s="89"/>
      <c r="FE386" s="89"/>
      <c r="FF386" s="89"/>
      <c r="FG386" s="51"/>
    </row>
    <row r="387" spans="1:163" ht="8.1" customHeight="1" x14ac:dyDescent="0.15">
      <c r="O387" s="56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75"/>
      <c r="AI387" s="76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77"/>
      <c r="CF387" s="78"/>
      <c r="CG387" s="90"/>
      <c r="CH387" s="90"/>
      <c r="CI387" s="90"/>
      <c r="CJ387" s="90"/>
      <c r="CK387" s="90"/>
      <c r="CL387" s="90"/>
      <c r="CM387" s="90"/>
      <c r="CN387" s="90"/>
      <c r="CO387" s="90"/>
      <c r="CP387" s="90"/>
      <c r="CQ387" s="90"/>
      <c r="CR387" s="90"/>
      <c r="CS387" s="90"/>
      <c r="CT387" s="90"/>
      <c r="CU387" s="76"/>
      <c r="CV387" s="79"/>
      <c r="CW387" s="103"/>
      <c r="CX387" s="103"/>
      <c r="CY387" s="103"/>
      <c r="CZ387" s="103"/>
      <c r="DA387" s="103"/>
      <c r="DB387" s="103"/>
      <c r="DC387" s="103"/>
      <c r="DD387" s="103"/>
      <c r="DE387" s="103"/>
      <c r="DF387" s="103"/>
      <c r="DG387" s="103"/>
      <c r="DH387" s="103"/>
      <c r="DI387" s="103"/>
      <c r="DJ387" s="103"/>
      <c r="DK387" s="76"/>
      <c r="DL387" s="79"/>
      <c r="DM387" s="90"/>
      <c r="DN387" s="90"/>
      <c r="DO387" s="90"/>
      <c r="DP387" s="90"/>
      <c r="DQ387" s="90"/>
      <c r="DR387" s="90"/>
      <c r="DS387" s="90"/>
      <c r="DT387" s="90"/>
      <c r="DU387" s="90"/>
      <c r="DV387" s="90"/>
      <c r="DW387" s="90"/>
      <c r="DX387" s="90"/>
      <c r="DY387" s="90"/>
      <c r="DZ387" s="90"/>
      <c r="EA387" s="76"/>
      <c r="EB387" s="79"/>
      <c r="EC387" s="90"/>
      <c r="ED387" s="90"/>
      <c r="EE387" s="90"/>
      <c r="EF387" s="90"/>
      <c r="EG387" s="90"/>
      <c r="EH387" s="90"/>
      <c r="EI387" s="90"/>
      <c r="EJ387" s="90"/>
      <c r="EK387" s="90"/>
      <c r="EL387" s="90"/>
      <c r="EM387" s="90"/>
      <c r="EN387" s="90"/>
      <c r="EO387" s="90"/>
      <c r="EP387" s="90"/>
      <c r="EQ387" s="90"/>
      <c r="ER387" s="90"/>
      <c r="ES387" s="90"/>
      <c r="ET387" s="90"/>
      <c r="EU387" s="90"/>
      <c r="EV387" s="90"/>
      <c r="EW387" s="90"/>
      <c r="EX387" s="90"/>
      <c r="EY387" s="90"/>
      <c r="EZ387" s="90"/>
      <c r="FA387" s="90"/>
      <c r="FB387" s="90"/>
      <c r="FC387" s="90"/>
      <c r="FD387" s="90"/>
      <c r="FE387" s="90"/>
      <c r="FF387" s="90"/>
      <c r="FG387" s="57"/>
    </row>
    <row r="388" spans="1:163" ht="8.1" customHeight="1" x14ac:dyDescent="0.15">
      <c r="A388" s="82">
        <f>A383+1</f>
        <v>71</v>
      </c>
      <c r="B388" s="82">
        <f>IF(P388="",0,1)</f>
        <v>0</v>
      </c>
      <c r="O388" s="50"/>
      <c r="P388" s="92" t="str">
        <f>IF(VLOOKUP($A388,入力シート,2,0)="","",VLOOKUP($A388,入力シート,2,0))</f>
        <v/>
      </c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60"/>
      <c r="AI388" s="61"/>
      <c r="AJ388" s="95" t="str">
        <f>IF(VLOOKUP($A388,入力シート,3,0)="","",VLOOKUP($A388,入力シート,3,0))</f>
        <v/>
      </c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60"/>
      <c r="CF388" s="59"/>
      <c r="CG388" s="89" t="str">
        <f>IF(VLOOKUP($A388,入力シート,4,0)="","",VLOOKUP($A388,入力シート,4,0))</f>
        <v/>
      </c>
      <c r="CH388" s="89"/>
      <c r="CI388" s="89"/>
      <c r="CJ388" s="89"/>
      <c r="CK388" s="89"/>
      <c r="CL388" s="89"/>
      <c r="CM388" s="89"/>
      <c r="CN388" s="89"/>
      <c r="CO388" s="89"/>
      <c r="CP388" s="89"/>
      <c r="CQ388" s="89"/>
      <c r="CR388" s="89"/>
      <c r="CS388" s="89"/>
      <c r="CT388" s="89"/>
      <c r="CU388" s="62"/>
      <c r="CV388" s="63"/>
      <c r="CW388" s="99" t="str">
        <f>IF(VLOOKUP($A388,入力シート,5,0)="","",VLOOKUP($A388,入力シート,5,0))</f>
        <v/>
      </c>
      <c r="CX388" s="99"/>
      <c r="CY388" s="99"/>
      <c r="CZ388" s="99"/>
      <c r="DA388" s="99"/>
      <c r="DB388" s="99"/>
      <c r="DC388" s="99"/>
      <c r="DD388" s="99"/>
      <c r="DE388" s="99"/>
      <c r="DF388" s="99"/>
      <c r="DG388" s="99"/>
      <c r="DH388" s="99"/>
      <c r="DI388" s="99"/>
      <c r="DJ388" s="99"/>
      <c r="DK388" s="62"/>
      <c r="DL388" s="63"/>
      <c r="DM388" s="89" t="str">
        <f>IF(AJ388="","",CG388+CW388)</f>
        <v/>
      </c>
      <c r="DN388" s="89"/>
      <c r="DO388" s="89"/>
      <c r="DP388" s="89"/>
      <c r="DQ388" s="89"/>
      <c r="DR388" s="89"/>
      <c r="DS388" s="89"/>
      <c r="DT388" s="89"/>
      <c r="DU388" s="89"/>
      <c r="DV388" s="89"/>
      <c r="DW388" s="89"/>
      <c r="DX388" s="89"/>
      <c r="DY388" s="89"/>
      <c r="DZ388" s="89"/>
      <c r="EA388" s="62"/>
      <c r="EB388" s="63"/>
      <c r="EC388" s="89" t="str">
        <f>IF(VLOOKUP($A388,入力シート,6,0)="","",VLOOKUP($A388,入力シート,6,0))</f>
        <v/>
      </c>
      <c r="ED388" s="89"/>
      <c r="EE388" s="89"/>
      <c r="EF388" s="89"/>
      <c r="EG388" s="89"/>
      <c r="EH388" s="89"/>
      <c r="EI388" s="89"/>
      <c r="EJ388" s="89"/>
      <c r="EK388" s="89"/>
      <c r="EL388" s="89"/>
      <c r="EM388" s="89"/>
      <c r="EN388" s="89"/>
      <c r="EO388" s="89"/>
      <c r="EP388" s="89"/>
      <c r="EQ388" s="89"/>
      <c r="ER388" s="89"/>
      <c r="ES388" s="89"/>
      <c r="ET388" s="89"/>
      <c r="EU388" s="89"/>
      <c r="EV388" s="89"/>
      <c r="EW388" s="89"/>
      <c r="EX388" s="89"/>
      <c r="EY388" s="89"/>
      <c r="EZ388" s="89"/>
      <c r="FA388" s="89"/>
      <c r="FB388" s="89"/>
      <c r="FC388" s="89"/>
      <c r="FD388" s="89"/>
      <c r="FE388" s="89"/>
      <c r="FF388" s="89"/>
      <c r="FG388" s="51"/>
    </row>
    <row r="389" spans="1:163" ht="8.1" customHeight="1" x14ac:dyDescent="0.15">
      <c r="O389" s="50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60"/>
      <c r="AI389" s="61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60"/>
      <c r="CF389" s="5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  <c r="CQ389" s="89"/>
      <c r="CR389" s="89"/>
      <c r="CS389" s="89"/>
      <c r="CT389" s="89"/>
      <c r="CU389" s="62"/>
      <c r="CV389" s="63"/>
      <c r="CW389" s="99"/>
      <c r="CX389" s="99"/>
      <c r="CY389" s="99"/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  <c r="DK389" s="62"/>
      <c r="DL389" s="63"/>
      <c r="DM389" s="89"/>
      <c r="DN389" s="89"/>
      <c r="DO389" s="89"/>
      <c r="DP389" s="89"/>
      <c r="DQ389" s="89"/>
      <c r="DR389" s="89"/>
      <c r="DS389" s="89"/>
      <c r="DT389" s="89"/>
      <c r="DU389" s="89"/>
      <c r="DV389" s="89"/>
      <c r="DW389" s="89"/>
      <c r="DX389" s="89"/>
      <c r="DY389" s="89"/>
      <c r="DZ389" s="89"/>
      <c r="EA389" s="62"/>
      <c r="EB389" s="63"/>
      <c r="EC389" s="89"/>
      <c r="ED389" s="89"/>
      <c r="EE389" s="89"/>
      <c r="EF389" s="89"/>
      <c r="EG389" s="89"/>
      <c r="EH389" s="89"/>
      <c r="EI389" s="89"/>
      <c r="EJ389" s="89"/>
      <c r="EK389" s="89"/>
      <c r="EL389" s="89"/>
      <c r="EM389" s="89"/>
      <c r="EN389" s="89"/>
      <c r="EO389" s="89"/>
      <c r="EP389" s="89"/>
      <c r="EQ389" s="89"/>
      <c r="ER389" s="89"/>
      <c r="ES389" s="89"/>
      <c r="ET389" s="89"/>
      <c r="EU389" s="89"/>
      <c r="EV389" s="89"/>
      <c r="EW389" s="89"/>
      <c r="EX389" s="89"/>
      <c r="EY389" s="89"/>
      <c r="EZ389" s="89"/>
      <c r="FA389" s="89"/>
      <c r="FB389" s="89"/>
      <c r="FC389" s="89"/>
      <c r="FD389" s="89"/>
      <c r="FE389" s="89"/>
      <c r="FF389" s="89"/>
      <c r="FG389" s="51"/>
    </row>
    <row r="390" spans="1:163" ht="8.1" customHeight="1" x14ac:dyDescent="0.15">
      <c r="O390" s="50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60"/>
      <c r="AI390" s="61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60"/>
      <c r="CF390" s="5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  <c r="CR390" s="89"/>
      <c r="CS390" s="89"/>
      <c r="CT390" s="89"/>
      <c r="CU390" s="62"/>
      <c r="CV390" s="63"/>
      <c r="CW390" s="99"/>
      <c r="CX390" s="99"/>
      <c r="CY390" s="99"/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  <c r="DK390" s="62"/>
      <c r="DL390" s="63"/>
      <c r="DM390" s="89"/>
      <c r="DN390" s="89"/>
      <c r="DO390" s="89"/>
      <c r="DP390" s="89"/>
      <c r="DQ390" s="89"/>
      <c r="DR390" s="89"/>
      <c r="DS390" s="89"/>
      <c r="DT390" s="89"/>
      <c r="DU390" s="89"/>
      <c r="DV390" s="89"/>
      <c r="DW390" s="89"/>
      <c r="DX390" s="89"/>
      <c r="DY390" s="89"/>
      <c r="DZ390" s="89"/>
      <c r="EA390" s="62"/>
      <c r="EB390" s="63"/>
      <c r="EC390" s="89"/>
      <c r="ED390" s="89"/>
      <c r="EE390" s="89"/>
      <c r="EF390" s="89"/>
      <c r="EG390" s="89"/>
      <c r="EH390" s="89"/>
      <c r="EI390" s="89"/>
      <c r="EJ390" s="89"/>
      <c r="EK390" s="89"/>
      <c r="EL390" s="89"/>
      <c r="EM390" s="89"/>
      <c r="EN390" s="89"/>
      <c r="EO390" s="89"/>
      <c r="EP390" s="89"/>
      <c r="EQ390" s="89"/>
      <c r="ER390" s="89"/>
      <c r="ES390" s="89"/>
      <c r="ET390" s="89"/>
      <c r="EU390" s="89"/>
      <c r="EV390" s="89"/>
      <c r="EW390" s="89"/>
      <c r="EX390" s="89"/>
      <c r="EY390" s="89"/>
      <c r="EZ390" s="89"/>
      <c r="FA390" s="89"/>
      <c r="FB390" s="89"/>
      <c r="FC390" s="89"/>
      <c r="FD390" s="89"/>
      <c r="FE390" s="89"/>
      <c r="FF390" s="89"/>
      <c r="FG390" s="51"/>
    </row>
    <row r="391" spans="1:163" ht="8.1" customHeight="1" x14ac:dyDescent="0.15">
      <c r="O391" s="50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60"/>
      <c r="AI391" s="62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64"/>
      <c r="CF391" s="59"/>
      <c r="CG391" s="89"/>
      <c r="CH391" s="89"/>
      <c r="CI391" s="89"/>
      <c r="CJ391" s="89"/>
      <c r="CK391" s="89"/>
      <c r="CL391" s="89"/>
      <c r="CM391" s="89"/>
      <c r="CN391" s="89"/>
      <c r="CO391" s="89"/>
      <c r="CP391" s="89"/>
      <c r="CQ391" s="89"/>
      <c r="CR391" s="89"/>
      <c r="CS391" s="89"/>
      <c r="CT391" s="89"/>
      <c r="CU391" s="62"/>
      <c r="CV391" s="63"/>
      <c r="CW391" s="99"/>
      <c r="CX391" s="99"/>
      <c r="CY391" s="99"/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  <c r="DK391" s="62"/>
      <c r="DL391" s="63"/>
      <c r="DM391" s="89"/>
      <c r="DN391" s="89"/>
      <c r="DO391" s="89"/>
      <c r="DP391" s="89"/>
      <c r="DQ391" s="89"/>
      <c r="DR391" s="89"/>
      <c r="DS391" s="89"/>
      <c r="DT391" s="89"/>
      <c r="DU391" s="89"/>
      <c r="DV391" s="89"/>
      <c r="DW391" s="89"/>
      <c r="DX391" s="89"/>
      <c r="DY391" s="89"/>
      <c r="DZ391" s="89"/>
      <c r="EA391" s="62"/>
      <c r="EB391" s="63"/>
      <c r="EC391" s="89"/>
      <c r="ED391" s="89"/>
      <c r="EE391" s="89"/>
      <c r="EF391" s="89"/>
      <c r="EG391" s="89"/>
      <c r="EH391" s="89"/>
      <c r="EI391" s="89"/>
      <c r="EJ391" s="89"/>
      <c r="EK391" s="89"/>
      <c r="EL391" s="89"/>
      <c r="EM391" s="89"/>
      <c r="EN391" s="89"/>
      <c r="EO391" s="89"/>
      <c r="EP391" s="89"/>
      <c r="EQ391" s="89"/>
      <c r="ER391" s="89"/>
      <c r="ES391" s="89"/>
      <c r="ET391" s="89"/>
      <c r="EU391" s="89"/>
      <c r="EV391" s="89"/>
      <c r="EW391" s="89"/>
      <c r="EX391" s="89"/>
      <c r="EY391" s="89"/>
      <c r="EZ391" s="89"/>
      <c r="FA391" s="89"/>
      <c r="FB391" s="89"/>
      <c r="FC391" s="89"/>
      <c r="FD391" s="89"/>
      <c r="FE391" s="89"/>
      <c r="FF391" s="89"/>
      <c r="FG391" s="51"/>
    </row>
    <row r="392" spans="1:163" ht="8.1" customHeight="1" x14ac:dyDescent="0.15">
      <c r="O392" s="52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65"/>
      <c r="AI392" s="6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67"/>
      <c r="CF392" s="68"/>
      <c r="CG392" s="97"/>
      <c r="CH392" s="97"/>
      <c r="CI392" s="97"/>
      <c r="CJ392" s="97"/>
      <c r="CK392" s="97"/>
      <c r="CL392" s="97"/>
      <c r="CM392" s="97"/>
      <c r="CN392" s="97"/>
      <c r="CO392" s="97"/>
      <c r="CP392" s="97"/>
      <c r="CQ392" s="97"/>
      <c r="CR392" s="97"/>
      <c r="CS392" s="97"/>
      <c r="CT392" s="97"/>
      <c r="CU392" s="66"/>
      <c r="CV392" s="69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66"/>
      <c r="DL392" s="69"/>
      <c r="DM392" s="97"/>
      <c r="DN392" s="97"/>
      <c r="DO392" s="97"/>
      <c r="DP392" s="97"/>
      <c r="DQ392" s="97"/>
      <c r="DR392" s="97"/>
      <c r="DS392" s="97"/>
      <c r="DT392" s="97"/>
      <c r="DU392" s="97"/>
      <c r="DV392" s="97"/>
      <c r="DW392" s="97"/>
      <c r="DX392" s="97"/>
      <c r="DY392" s="97"/>
      <c r="DZ392" s="97"/>
      <c r="EA392" s="66"/>
      <c r="EB392" s="69"/>
      <c r="EC392" s="97"/>
      <c r="ED392" s="97"/>
      <c r="EE392" s="97"/>
      <c r="EF392" s="97"/>
      <c r="EG392" s="97"/>
      <c r="EH392" s="97"/>
      <c r="EI392" s="97"/>
      <c r="EJ392" s="97"/>
      <c r="EK392" s="97"/>
      <c r="EL392" s="97"/>
      <c r="EM392" s="97"/>
      <c r="EN392" s="97"/>
      <c r="EO392" s="97"/>
      <c r="EP392" s="97"/>
      <c r="EQ392" s="97"/>
      <c r="ER392" s="97"/>
      <c r="ES392" s="97"/>
      <c r="ET392" s="97"/>
      <c r="EU392" s="97"/>
      <c r="EV392" s="97"/>
      <c r="EW392" s="97"/>
      <c r="EX392" s="97"/>
      <c r="EY392" s="97"/>
      <c r="EZ392" s="97"/>
      <c r="FA392" s="97"/>
      <c r="FB392" s="97"/>
      <c r="FC392" s="97"/>
      <c r="FD392" s="97"/>
      <c r="FE392" s="97"/>
      <c r="FF392" s="97"/>
      <c r="FG392" s="53"/>
    </row>
    <row r="393" spans="1:163" ht="8.1" customHeight="1" x14ac:dyDescent="0.15">
      <c r="A393" s="82">
        <f>A388+1</f>
        <v>72</v>
      </c>
      <c r="B393" s="82">
        <f>IF(P393="",0,1)</f>
        <v>0</v>
      </c>
      <c r="O393" s="54"/>
      <c r="P393" s="91" t="str">
        <f>IF(VLOOKUP($A393,入力シート,2,0)="","",VLOOKUP($A393,入力シート,2,0))</f>
        <v/>
      </c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70"/>
      <c r="AI393" s="71"/>
      <c r="AJ393" s="94" t="str">
        <f>IF(VLOOKUP($A393,入力シート,3,0)="","",VLOOKUP($A393,入力シート,3,0))</f>
        <v/>
      </c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  <c r="BV393" s="94"/>
      <c r="BW393" s="94"/>
      <c r="BX393" s="94"/>
      <c r="BY393" s="94"/>
      <c r="BZ393" s="94"/>
      <c r="CA393" s="94"/>
      <c r="CB393" s="94"/>
      <c r="CC393" s="94"/>
      <c r="CD393" s="94"/>
      <c r="CE393" s="70"/>
      <c r="CF393" s="72"/>
      <c r="CG393" s="88" t="str">
        <f>IF(VLOOKUP($A393,入力シート,4,0)="","",VLOOKUP($A393,入力シート,4,0))</f>
        <v/>
      </c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73"/>
      <c r="CV393" s="74"/>
      <c r="CW393" s="98" t="str">
        <f>IF(VLOOKUP($A393,入力シート,5,0)="","",VLOOKUP($A393,入力シート,5,0))</f>
        <v/>
      </c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73"/>
      <c r="DL393" s="74"/>
      <c r="DM393" s="88" t="str">
        <f>IF(AJ393="","",CG393+CW393)</f>
        <v/>
      </c>
      <c r="DN393" s="88"/>
      <c r="DO393" s="88"/>
      <c r="DP393" s="88"/>
      <c r="DQ393" s="88"/>
      <c r="DR393" s="88"/>
      <c r="DS393" s="88"/>
      <c r="DT393" s="88"/>
      <c r="DU393" s="88"/>
      <c r="DV393" s="88"/>
      <c r="DW393" s="88"/>
      <c r="DX393" s="88"/>
      <c r="DY393" s="88"/>
      <c r="DZ393" s="88"/>
      <c r="EA393" s="73"/>
      <c r="EB393" s="74"/>
      <c r="EC393" s="88" t="str">
        <f>IF(VLOOKUP($A393,入力シート,6,0)="","",VLOOKUP($A393,入力シート,6,0))</f>
        <v/>
      </c>
      <c r="ED393" s="88"/>
      <c r="EE393" s="88"/>
      <c r="EF393" s="88"/>
      <c r="EG393" s="88"/>
      <c r="EH393" s="88"/>
      <c r="EI393" s="88"/>
      <c r="EJ393" s="88"/>
      <c r="EK393" s="88"/>
      <c r="EL393" s="88"/>
      <c r="EM393" s="88"/>
      <c r="EN393" s="88"/>
      <c r="EO393" s="88"/>
      <c r="EP393" s="88"/>
      <c r="EQ393" s="88"/>
      <c r="ER393" s="88"/>
      <c r="ES393" s="88"/>
      <c r="ET393" s="88"/>
      <c r="EU393" s="88"/>
      <c r="EV393" s="88"/>
      <c r="EW393" s="88"/>
      <c r="EX393" s="88"/>
      <c r="EY393" s="88"/>
      <c r="EZ393" s="88"/>
      <c r="FA393" s="88"/>
      <c r="FB393" s="88"/>
      <c r="FC393" s="88"/>
      <c r="FD393" s="88"/>
      <c r="FE393" s="88"/>
      <c r="FF393" s="88"/>
      <c r="FG393" s="55"/>
    </row>
    <row r="394" spans="1:163" ht="8.1" customHeight="1" x14ac:dyDescent="0.15">
      <c r="O394" s="50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60"/>
      <c r="AI394" s="61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  <c r="CD394" s="95"/>
      <c r="CE394" s="60"/>
      <c r="CF394" s="59"/>
      <c r="CG394" s="89"/>
      <c r="CH394" s="89"/>
      <c r="CI394" s="89"/>
      <c r="CJ394" s="89"/>
      <c r="CK394" s="89"/>
      <c r="CL394" s="89"/>
      <c r="CM394" s="89"/>
      <c r="CN394" s="89"/>
      <c r="CO394" s="89"/>
      <c r="CP394" s="89"/>
      <c r="CQ394" s="89"/>
      <c r="CR394" s="89"/>
      <c r="CS394" s="89"/>
      <c r="CT394" s="89"/>
      <c r="CU394" s="62"/>
      <c r="CV394" s="63"/>
      <c r="CW394" s="99"/>
      <c r="CX394" s="99"/>
      <c r="CY394" s="99"/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  <c r="DK394" s="62"/>
      <c r="DL394" s="63"/>
      <c r="DM394" s="89"/>
      <c r="DN394" s="89"/>
      <c r="DO394" s="89"/>
      <c r="DP394" s="89"/>
      <c r="DQ394" s="89"/>
      <c r="DR394" s="89"/>
      <c r="DS394" s="89"/>
      <c r="DT394" s="89"/>
      <c r="DU394" s="89"/>
      <c r="DV394" s="89"/>
      <c r="DW394" s="89"/>
      <c r="DX394" s="89"/>
      <c r="DY394" s="89"/>
      <c r="DZ394" s="89"/>
      <c r="EA394" s="62"/>
      <c r="EB394" s="63"/>
      <c r="EC394" s="89"/>
      <c r="ED394" s="89"/>
      <c r="EE394" s="89"/>
      <c r="EF394" s="89"/>
      <c r="EG394" s="89"/>
      <c r="EH394" s="89"/>
      <c r="EI394" s="89"/>
      <c r="EJ394" s="89"/>
      <c r="EK394" s="89"/>
      <c r="EL394" s="89"/>
      <c r="EM394" s="89"/>
      <c r="EN394" s="89"/>
      <c r="EO394" s="89"/>
      <c r="EP394" s="89"/>
      <c r="EQ394" s="89"/>
      <c r="ER394" s="89"/>
      <c r="ES394" s="89"/>
      <c r="ET394" s="89"/>
      <c r="EU394" s="89"/>
      <c r="EV394" s="89"/>
      <c r="EW394" s="89"/>
      <c r="EX394" s="89"/>
      <c r="EY394" s="89"/>
      <c r="EZ394" s="89"/>
      <c r="FA394" s="89"/>
      <c r="FB394" s="89"/>
      <c r="FC394" s="89"/>
      <c r="FD394" s="89"/>
      <c r="FE394" s="89"/>
      <c r="FF394" s="89"/>
      <c r="FG394" s="51"/>
    </row>
    <row r="395" spans="1:163" ht="8.1" customHeight="1" x14ac:dyDescent="0.15">
      <c r="O395" s="50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60"/>
      <c r="AI395" s="61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  <c r="CD395" s="95"/>
      <c r="CE395" s="60"/>
      <c r="CF395" s="5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  <c r="CR395" s="89"/>
      <c r="CS395" s="89"/>
      <c r="CT395" s="89"/>
      <c r="CU395" s="62"/>
      <c r="CV395" s="63"/>
      <c r="CW395" s="99"/>
      <c r="CX395" s="99"/>
      <c r="CY395" s="99"/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  <c r="DK395" s="62"/>
      <c r="DL395" s="63"/>
      <c r="DM395" s="89"/>
      <c r="DN395" s="89"/>
      <c r="DO395" s="89"/>
      <c r="DP395" s="89"/>
      <c r="DQ395" s="89"/>
      <c r="DR395" s="89"/>
      <c r="DS395" s="89"/>
      <c r="DT395" s="89"/>
      <c r="DU395" s="89"/>
      <c r="DV395" s="89"/>
      <c r="DW395" s="89"/>
      <c r="DX395" s="89"/>
      <c r="DY395" s="89"/>
      <c r="DZ395" s="89"/>
      <c r="EA395" s="62"/>
      <c r="EB395" s="63"/>
      <c r="EC395" s="89"/>
      <c r="ED395" s="89"/>
      <c r="EE395" s="89"/>
      <c r="EF395" s="89"/>
      <c r="EG395" s="89"/>
      <c r="EH395" s="89"/>
      <c r="EI395" s="89"/>
      <c r="EJ395" s="89"/>
      <c r="EK395" s="89"/>
      <c r="EL395" s="89"/>
      <c r="EM395" s="89"/>
      <c r="EN395" s="89"/>
      <c r="EO395" s="89"/>
      <c r="EP395" s="89"/>
      <c r="EQ395" s="89"/>
      <c r="ER395" s="89"/>
      <c r="ES395" s="89"/>
      <c r="ET395" s="89"/>
      <c r="EU395" s="89"/>
      <c r="EV395" s="89"/>
      <c r="EW395" s="89"/>
      <c r="EX395" s="89"/>
      <c r="EY395" s="89"/>
      <c r="EZ395" s="89"/>
      <c r="FA395" s="89"/>
      <c r="FB395" s="89"/>
      <c r="FC395" s="89"/>
      <c r="FD395" s="89"/>
      <c r="FE395" s="89"/>
      <c r="FF395" s="89"/>
      <c r="FG395" s="51"/>
    </row>
    <row r="396" spans="1:163" ht="8.1" customHeight="1" x14ac:dyDescent="0.15">
      <c r="O396" s="50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60"/>
      <c r="AI396" s="62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  <c r="CD396" s="95"/>
      <c r="CE396" s="64"/>
      <c r="CF396" s="59"/>
      <c r="CG396" s="89"/>
      <c r="CH396" s="89"/>
      <c r="CI396" s="89"/>
      <c r="CJ396" s="89"/>
      <c r="CK396" s="89"/>
      <c r="CL396" s="89"/>
      <c r="CM396" s="89"/>
      <c r="CN396" s="89"/>
      <c r="CO396" s="89"/>
      <c r="CP396" s="89"/>
      <c r="CQ396" s="89"/>
      <c r="CR396" s="89"/>
      <c r="CS396" s="89"/>
      <c r="CT396" s="89"/>
      <c r="CU396" s="62"/>
      <c r="CV396" s="63"/>
      <c r="CW396" s="99"/>
      <c r="CX396" s="99"/>
      <c r="CY396" s="99"/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  <c r="DK396" s="62"/>
      <c r="DL396" s="63"/>
      <c r="DM396" s="89"/>
      <c r="DN396" s="89"/>
      <c r="DO396" s="89"/>
      <c r="DP396" s="89"/>
      <c r="DQ396" s="89"/>
      <c r="DR396" s="89"/>
      <c r="DS396" s="89"/>
      <c r="DT396" s="89"/>
      <c r="DU396" s="89"/>
      <c r="DV396" s="89"/>
      <c r="DW396" s="89"/>
      <c r="DX396" s="89"/>
      <c r="DY396" s="89"/>
      <c r="DZ396" s="89"/>
      <c r="EA396" s="62"/>
      <c r="EB396" s="63"/>
      <c r="EC396" s="89"/>
      <c r="ED396" s="89"/>
      <c r="EE396" s="89"/>
      <c r="EF396" s="89"/>
      <c r="EG396" s="89"/>
      <c r="EH396" s="89"/>
      <c r="EI396" s="89"/>
      <c r="EJ396" s="89"/>
      <c r="EK396" s="89"/>
      <c r="EL396" s="89"/>
      <c r="EM396" s="89"/>
      <c r="EN396" s="89"/>
      <c r="EO396" s="89"/>
      <c r="EP396" s="89"/>
      <c r="EQ396" s="89"/>
      <c r="ER396" s="89"/>
      <c r="ES396" s="89"/>
      <c r="ET396" s="89"/>
      <c r="EU396" s="89"/>
      <c r="EV396" s="89"/>
      <c r="EW396" s="89"/>
      <c r="EX396" s="89"/>
      <c r="EY396" s="89"/>
      <c r="EZ396" s="89"/>
      <c r="FA396" s="89"/>
      <c r="FB396" s="89"/>
      <c r="FC396" s="89"/>
      <c r="FD396" s="89"/>
      <c r="FE396" s="89"/>
      <c r="FF396" s="89"/>
      <c r="FG396" s="51"/>
    </row>
    <row r="397" spans="1:163" ht="8.1" customHeight="1" x14ac:dyDescent="0.15">
      <c r="O397" s="52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65"/>
      <c r="AI397" s="6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67"/>
      <c r="CF397" s="68"/>
      <c r="CG397" s="97"/>
      <c r="CH397" s="97"/>
      <c r="CI397" s="97"/>
      <c r="CJ397" s="97"/>
      <c r="CK397" s="97"/>
      <c r="CL397" s="97"/>
      <c r="CM397" s="97"/>
      <c r="CN397" s="97"/>
      <c r="CO397" s="97"/>
      <c r="CP397" s="97"/>
      <c r="CQ397" s="97"/>
      <c r="CR397" s="97"/>
      <c r="CS397" s="97"/>
      <c r="CT397" s="97"/>
      <c r="CU397" s="66"/>
      <c r="CV397" s="69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66"/>
      <c r="DL397" s="69"/>
      <c r="DM397" s="97"/>
      <c r="DN397" s="97"/>
      <c r="DO397" s="97"/>
      <c r="DP397" s="97"/>
      <c r="DQ397" s="97"/>
      <c r="DR397" s="97"/>
      <c r="DS397" s="97"/>
      <c r="DT397" s="97"/>
      <c r="DU397" s="97"/>
      <c r="DV397" s="97"/>
      <c r="DW397" s="97"/>
      <c r="DX397" s="97"/>
      <c r="DY397" s="97"/>
      <c r="DZ397" s="97"/>
      <c r="EA397" s="66"/>
      <c r="EB397" s="69"/>
      <c r="EC397" s="97"/>
      <c r="ED397" s="97"/>
      <c r="EE397" s="97"/>
      <c r="EF397" s="97"/>
      <c r="EG397" s="97"/>
      <c r="EH397" s="97"/>
      <c r="EI397" s="97"/>
      <c r="EJ397" s="97"/>
      <c r="EK397" s="97"/>
      <c r="EL397" s="97"/>
      <c r="EM397" s="97"/>
      <c r="EN397" s="97"/>
      <c r="EO397" s="97"/>
      <c r="EP397" s="97"/>
      <c r="EQ397" s="97"/>
      <c r="ER397" s="97"/>
      <c r="ES397" s="97"/>
      <c r="ET397" s="97"/>
      <c r="EU397" s="97"/>
      <c r="EV397" s="97"/>
      <c r="EW397" s="97"/>
      <c r="EX397" s="97"/>
      <c r="EY397" s="97"/>
      <c r="EZ397" s="97"/>
      <c r="FA397" s="97"/>
      <c r="FB397" s="97"/>
      <c r="FC397" s="97"/>
      <c r="FD397" s="97"/>
      <c r="FE397" s="97"/>
      <c r="FF397" s="97"/>
      <c r="FG397" s="53"/>
    </row>
    <row r="398" spans="1:163" ht="8.1" customHeight="1" x14ac:dyDescent="0.15">
      <c r="A398" s="82">
        <f t="shared" ref="A398" si="90">A393+1</f>
        <v>73</v>
      </c>
      <c r="B398" s="82">
        <f>IF(P398="",0,1)</f>
        <v>0</v>
      </c>
      <c r="O398" s="54"/>
      <c r="P398" s="91" t="str">
        <f>IF(VLOOKUP($A398,入力シート,2,0)="","",VLOOKUP($A398,入力シート,2,0))</f>
        <v/>
      </c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70"/>
      <c r="AI398" s="71"/>
      <c r="AJ398" s="94" t="str">
        <f>IF(VLOOKUP($A398,入力シート,3,0)="","",VLOOKUP($A398,入力シート,3,0))</f>
        <v/>
      </c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94"/>
      <c r="CE398" s="70"/>
      <c r="CF398" s="72"/>
      <c r="CG398" s="88" t="str">
        <f>IF(VLOOKUP($A398,入力シート,4,0)="","",VLOOKUP($A398,入力シート,4,0))</f>
        <v/>
      </c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73"/>
      <c r="CV398" s="74"/>
      <c r="CW398" s="98" t="str">
        <f>IF(VLOOKUP($A398,入力シート,5,0)="","",VLOOKUP($A398,入力シート,5,0))</f>
        <v/>
      </c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73"/>
      <c r="DL398" s="74"/>
      <c r="DM398" s="88" t="str">
        <f>IF(AJ398="","",CG398+CW398)</f>
        <v/>
      </c>
      <c r="DN398" s="88"/>
      <c r="DO398" s="88"/>
      <c r="DP398" s="88"/>
      <c r="DQ398" s="88"/>
      <c r="DR398" s="88"/>
      <c r="DS398" s="88"/>
      <c r="DT398" s="88"/>
      <c r="DU398" s="88"/>
      <c r="DV398" s="88"/>
      <c r="DW398" s="88"/>
      <c r="DX398" s="88"/>
      <c r="DY398" s="88"/>
      <c r="DZ398" s="88"/>
      <c r="EA398" s="73"/>
      <c r="EB398" s="74"/>
      <c r="EC398" s="88" t="str">
        <f>IF(VLOOKUP($A398,入力シート,6,0)="","",VLOOKUP($A398,入力シート,6,0))</f>
        <v/>
      </c>
      <c r="ED398" s="88"/>
      <c r="EE398" s="88"/>
      <c r="EF398" s="88"/>
      <c r="EG398" s="88"/>
      <c r="EH398" s="88"/>
      <c r="EI398" s="88"/>
      <c r="EJ398" s="88"/>
      <c r="EK398" s="88"/>
      <c r="EL398" s="88"/>
      <c r="EM398" s="88"/>
      <c r="EN398" s="88"/>
      <c r="EO398" s="88"/>
      <c r="EP398" s="88"/>
      <c r="EQ398" s="88"/>
      <c r="ER398" s="88"/>
      <c r="ES398" s="88"/>
      <c r="ET398" s="88"/>
      <c r="EU398" s="88"/>
      <c r="EV398" s="88"/>
      <c r="EW398" s="88"/>
      <c r="EX398" s="88"/>
      <c r="EY398" s="88"/>
      <c r="EZ398" s="88"/>
      <c r="FA398" s="88"/>
      <c r="FB398" s="88"/>
      <c r="FC398" s="88"/>
      <c r="FD398" s="88"/>
      <c r="FE398" s="88"/>
      <c r="FF398" s="88"/>
      <c r="FG398" s="55"/>
    </row>
    <row r="399" spans="1:163" ht="8.1" customHeight="1" x14ac:dyDescent="0.15">
      <c r="O399" s="50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60"/>
      <c r="AI399" s="61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  <c r="CD399" s="95"/>
      <c r="CE399" s="60"/>
      <c r="CF399" s="59"/>
      <c r="CG399" s="89"/>
      <c r="CH399" s="89"/>
      <c r="CI399" s="89"/>
      <c r="CJ399" s="89"/>
      <c r="CK399" s="89"/>
      <c r="CL399" s="89"/>
      <c r="CM399" s="89"/>
      <c r="CN399" s="89"/>
      <c r="CO399" s="89"/>
      <c r="CP399" s="89"/>
      <c r="CQ399" s="89"/>
      <c r="CR399" s="89"/>
      <c r="CS399" s="89"/>
      <c r="CT399" s="89"/>
      <c r="CU399" s="62"/>
      <c r="CV399" s="63"/>
      <c r="CW399" s="99"/>
      <c r="CX399" s="99"/>
      <c r="CY399" s="99"/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  <c r="DK399" s="62"/>
      <c r="DL399" s="63"/>
      <c r="DM399" s="89"/>
      <c r="DN399" s="89"/>
      <c r="DO399" s="89"/>
      <c r="DP399" s="89"/>
      <c r="DQ399" s="89"/>
      <c r="DR399" s="89"/>
      <c r="DS399" s="89"/>
      <c r="DT399" s="89"/>
      <c r="DU399" s="89"/>
      <c r="DV399" s="89"/>
      <c r="DW399" s="89"/>
      <c r="DX399" s="89"/>
      <c r="DY399" s="89"/>
      <c r="DZ399" s="89"/>
      <c r="EA399" s="62"/>
      <c r="EB399" s="63"/>
      <c r="EC399" s="89"/>
      <c r="ED399" s="89"/>
      <c r="EE399" s="89"/>
      <c r="EF399" s="89"/>
      <c r="EG399" s="89"/>
      <c r="EH399" s="89"/>
      <c r="EI399" s="89"/>
      <c r="EJ399" s="89"/>
      <c r="EK399" s="89"/>
      <c r="EL399" s="89"/>
      <c r="EM399" s="89"/>
      <c r="EN399" s="89"/>
      <c r="EO399" s="89"/>
      <c r="EP399" s="89"/>
      <c r="EQ399" s="89"/>
      <c r="ER399" s="89"/>
      <c r="ES399" s="89"/>
      <c r="ET399" s="89"/>
      <c r="EU399" s="89"/>
      <c r="EV399" s="89"/>
      <c r="EW399" s="89"/>
      <c r="EX399" s="89"/>
      <c r="EY399" s="89"/>
      <c r="EZ399" s="89"/>
      <c r="FA399" s="89"/>
      <c r="FB399" s="89"/>
      <c r="FC399" s="89"/>
      <c r="FD399" s="89"/>
      <c r="FE399" s="89"/>
      <c r="FF399" s="89"/>
      <c r="FG399" s="51"/>
    </row>
    <row r="400" spans="1:163" ht="8.1" customHeight="1" x14ac:dyDescent="0.15">
      <c r="O400" s="50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60"/>
      <c r="AI400" s="61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  <c r="CD400" s="95"/>
      <c r="CE400" s="60"/>
      <c r="CF400" s="59"/>
      <c r="CG400" s="89"/>
      <c r="CH400" s="89"/>
      <c r="CI400" s="89"/>
      <c r="CJ400" s="89"/>
      <c r="CK400" s="89"/>
      <c r="CL400" s="89"/>
      <c r="CM400" s="89"/>
      <c r="CN400" s="89"/>
      <c r="CO400" s="89"/>
      <c r="CP400" s="89"/>
      <c r="CQ400" s="89"/>
      <c r="CR400" s="89"/>
      <c r="CS400" s="89"/>
      <c r="CT400" s="89"/>
      <c r="CU400" s="62"/>
      <c r="CV400" s="63"/>
      <c r="CW400" s="99"/>
      <c r="CX400" s="99"/>
      <c r="CY400" s="99"/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  <c r="DK400" s="62"/>
      <c r="DL400" s="63"/>
      <c r="DM400" s="89"/>
      <c r="DN400" s="89"/>
      <c r="DO400" s="89"/>
      <c r="DP400" s="89"/>
      <c r="DQ400" s="89"/>
      <c r="DR400" s="89"/>
      <c r="DS400" s="89"/>
      <c r="DT400" s="89"/>
      <c r="DU400" s="89"/>
      <c r="DV400" s="89"/>
      <c r="DW400" s="89"/>
      <c r="DX400" s="89"/>
      <c r="DY400" s="89"/>
      <c r="DZ400" s="89"/>
      <c r="EA400" s="62"/>
      <c r="EB400" s="63"/>
      <c r="EC400" s="89"/>
      <c r="ED400" s="89"/>
      <c r="EE400" s="89"/>
      <c r="EF400" s="89"/>
      <c r="EG400" s="89"/>
      <c r="EH400" s="89"/>
      <c r="EI400" s="89"/>
      <c r="EJ400" s="89"/>
      <c r="EK400" s="89"/>
      <c r="EL400" s="89"/>
      <c r="EM400" s="89"/>
      <c r="EN400" s="89"/>
      <c r="EO400" s="89"/>
      <c r="EP400" s="89"/>
      <c r="EQ400" s="89"/>
      <c r="ER400" s="89"/>
      <c r="ES400" s="89"/>
      <c r="ET400" s="89"/>
      <c r="EU400" s="89"/>
      <c r="EV400" s="89"/>
      <c r="EW400" s="89"/>
      <c r="EX400" s="89"/>
      <c r="EY400" s="89"/>
      <c r="EZ400" s="89"/>
      <c r="FA400" s="89"/>
      <c r="FB400" s="89"/>
      <c r="FC400" s="89"/>
      <c r="FD400" s="89"/>
      <c r="FE400" s="89"/>
      <c r="FF400" s="89"/>
      <c r="FG400" s="51"/>
    </row>
    <row r="401" spans="1:163" ht="8.1" customHeight="1" x14ac:dyDescent="0.15">
      <c r="O401" s="50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60"/>
      <c r="AI401" s="62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  <c r="CD401" s="95"/>
      <c r="CE401" s="64"/>
      <c r="CF401" s="59"/>
      <c r="CG401" s="89"/>
      <c r="CH401" s="89"/>
      <c r="CI401" s="89"/>
      <c r="CJ401" s="89"/>
      <c r="CK401" s="89"/>
      <c r="CL401" s="89"/>
      <c r="CM401" s="89"/>
      <c r="CN401" s="89"/>
      <c r="CO401" s="89"/>
      <c r="CP401" s="89"/>
      <c r="CQ401" s="89"/>
      <c r="CR401" s="89"/>
      <c r="CS401" s="89"/>
      <c r="CT401" s="89"/>
      <c r="CU401" s="62"/>
      <c r="CV401" s="63"/>
      <c r="CW401" s="99"/>
      <c r="CX401" s="99"/>
      <c r="CY401" s="99"/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  <c r="DK401" s="62"/>
      <c r="DL401" s="63"/>
      <c r="DM401" s="89"/>
      <c r="DN401" s="89"/>
      <c r="DO401" s="89"/>
      <c r="DP401" s="89"/>
      <c r="DQ401" s="89"/>
      <c r="DR401" s="89"/>
      <c r="DS401" s="89"/>
      <c r="DT401" s="89"/>
      <c r="DU401" s="89"/>
      <c r="DV401" s="89"/>
      <c r="DW401" s="89"/>
      <c r="DX401" s="89"/>
      <c r="DY401" s="89"/>
      <c r="DZ401" s="89"/>
      <c r="EA401" s="62"/>
      <c r="EB401" s="63"/>
      <c r="EC401" s="89"/>
      <c r="ED401" s="89"/>
      <c r="EE401" s="89"/>
      <c r="EF401" s="89"/>
      <c r="EG401" s="89"/>
      <c r="EH401" s="89"/>
      <c r="EI401" s="89"/>
      <c r="EJ401" s="89"/>
      <c r="EK401" s="89"/>
      <c r="EL401" s="89"/>
      <c r="EM401" s="89"/>
      <c r="EN401" s="89"/>
      <c r="EO401" s="89"/>
      <c r="EP401" s="89"/>
      <c r="EQ401" s="89"/>
      <c r="ER401" s="89"/>
      <c r="ES401" s="89"/>
      <c r="ET401" s="89"/>
      <c r="EU401" s="89"/>
      <c r="EV401" s="89"/>
      <c r="EW401" s="89"/>
      <c r="EX401" s="89"/>
      <c r="EY401" s="89"/>
      <c r="EZ401" s="89"/>
      <c r="FA401" s="89"/>
      <c r="FB401" s="89"/>
      <c r="FC401" s="89"/>
      <c r="FD401" s="89"/>
      <c r="FE401" s="89"/>
      <c r="FF401" s="89"/>
      <c r="FG401" s="51"/>
    </row>
    <row r="402" spans="1:163" ht="8.1" customHeight="1" x14ac:dyDescent="0.15">
      <c r="O402" s="52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65"/>
      <c r="AI402" s="6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67"/>
      <c r="CF402" s="68"/>
      <c r="CG402" s="97"/>
      <c r="CH402" s="97"/>
      <c r="CI402" s="97"/>
      <c r="CJ402" s="97"/>
      <c r="CK402" s="97"/>
      <c r="CL402" s="97"/>
      <c r="CM402" s="97"/>
      <c r="CN402" s="97"/>
      <c r="CO402" s="97"/>
      <c r="CP402" s="97"/>
      <c r="CQ402" s="97"/>
      <c r="CR402" s="97"/>
      <c r="CS402" s="97"/>
      <c r="CT402" s="97"/>
      <c r="CU402" s="66"/>
      <c r="CV402" s="69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66"/>
      <c r="DL402" s="69"/>
      <c r="DM402" s="97"/>
      <c r="DN402" s="97"/>
      <c r="DO402" s="97"/>
      <c r="DP402" s="97"/>
      <c r="DQ402" s="97"/>
      <c r="DR402" s="97"/>
      <c r="DS402" s="97"/>
      <c r="DT402" s="97"/>
      <c r="DU402" s="97"/>
      <c r="DV402" s="97"/>
      <c r="DW402" s="97"/>
      <c r="DX402" s="97"/>
      <c r="DY402" s="97"/>
      <c r="DZ402" s="97"/>
      <c r="EA402" s="66"/>
      <c r="EB402" s="69"/>
      <c r="EC402" s="97"/>
      <c r="ED402" s="97"/>
      <c r="EE402" s="97"/>
      <c r="EF402" s="97"/>
      <c r="EG402" s="97"/>
      <c r="EH402" s="97"/>
      <c r="EI402" s="97"/>
      <c r="EJ402" s="97"/>
      <c r="EK402" s="97"/>
      <c r="EL402" s="97"/>
      <c r="EM402" s="97"/>
      <c r="EN402" s="97"/>
      <c r="EO402" s="97"/>
      <c r="EP402" s="97"/>
      <c r="EQ402" s="97"/>
      <c r="ER402" s="97"/>
      <c r="ES402" s="97"/>
      <c r="ET402" s="97"/>
      <c r="EU402" s="97"/>
      <c r="EV402" s="97"/>
      <c r="EW402" s="97"/>
      <c r="EX402" s="97"/>
      <c r="EY402" s="97"/>
      <c r="EZ402" s="97"/>
      <c r="FA402" s="97"/>
      <c r="FB402" s="97"/>
      <c r="FC402" s="97"/>
      <c r="FD402" s="97"/>
      <c r="FE402" s="97"/>
      <c r="FF402" s="97"/>
      <c r="FG402" s="53"/>
    </row>
    <row r="403" spans="1:163" ht="8.1" customHeight="1" x14ac:dyDescent="0.15">
      <c r="A403" s="82">
        <f t="shared" ref="A403" si="91">A398+1</f>
        <v>74</v>
      </c>
      <c r="B403" s="82">
        <f>IF(P403="",0,1)</f>
        <v>0</v>
      </c>
      <c r="O403" s="54"/>
      <c r="P403" s="91" t="str">
        <f>IF(VLOOKUP($A403,入力シート,2,0)="","",VLOOKUP($A403,入力シート,2,0))</f>
        <v/>
      </c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70"/>
      <c r="AI403" s="71"/>
      <c r="AJ403" s="94" t="str">
        <f>IF(VLOOKUP($A403,入力シート,3,0)="","",VLOOKUP($A403,入力シート,3,0))</f>
        <v/>
      </c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94"/>
      <c r="CE403" s="70"/>
      <c r="CF403" s="72"/>
      <c r="CG403" s="88" t="str">
        <f>IF(VLOOKUP($A403,入力シート,4,0)="","",VLOOKUP($A403,入力シート,4,0))</f>
        <v/>
      </c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73"/>
      <c r="CV403" s="74"/>
      <c r="CW403" s="98" t="str">
        <f>IF(VLOOKUP($A403,入力シート,5,0)="","",VLOOKUP($A403,入力シート,5,0))</f>
        <v/>
      </c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73"/>
      <c r="DL403" s="74"/>
      <c r="DM403" s="88" t="str">
        <f t="shared" ref="DM403" si="92">IF(AJ403="","",CG403+CW403)</f>
        <v/>
      </c>
      <c r="DN403" s="88"/>
      <c r="DO403" s="88"/>
      <c r="DP403" s="88"/>
      <c r="DQ403" s="88"/>
      <c r="DR403" s="88"/>
      <c r="DS403" s="88"/>
      <c r="DT403" s="88"/>
      <c r="DU403" s="88"/>
      <c r="DV403" s="88"/>
      <c r="DW403" s="88"/>
      <c r="DX403" s="88"/>
      <c r="DY403" s="88"/>
      <c r="DZ403" s="88"/>
      <c r="EA403" s="73"/>
      <c r="EB403" s="74"/>
      <c r="EC403" s="88" t="str">
        <f>IF(VLOOKUP($A403,入力シート,6,0)="","",VLOOKUP($A403,入力シート,6,0))</f>
        <v/>
      </c>
      <c r="ED403" s="88"/>
      <c r="EE403" s="88"/>
      <c r="EF403" s="88"/>
      <c r="EG403" s="88"/>
      <c r="EH403" s="88"/>
      <c r="EI403" s="88"/>
      <c r="EJ403" s="88"/>
      <c r="EK403" s="88"/>
      <c r="EL403" s="88"/>
      <c r="EM403" s="88"/>
      <c r="EN403" s="88"/>
      <c r="EO403" s="88"/>
      <c r="EP403" s="88"/>
      <c r="EQ403" s="88"/>
      <c r="ER403" s="88"/>
      <c r="ES403" s="88"/>
      <c r="ET403" s="88"/>
      <c r="EU403" s="88"/>
      <c r="EV403" s="88"/>
      <c r="EW403" s="88"/>
      <c r="EX403" s="88"/>
      <c r="EY403" s="88"/>
      <c r="EZ403" s="88"/>
      <c r="FA403" s="88"/>
      <c r="FB403" s="88"/>
      <c r="FC403" s="88"/>
      <c r="FD403" s="88"/>
      <c r="FE403" s="88"/>
      <c r="FF403" s="88"/>
      <c r="FG403" s="55"/>
    </row>
    <row r="404" spans="1:163" ht="8.1" customHeight="1" x14ac:dyDescent="0.15">
      <c r="O404" s="50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60"/>
      <c r="AI404" s="61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  <c r="CD404" s="95"/>
      <c r="CE404" s="60"/>
      <c r="CF404" s="59"/>
      <c r="CG404" s="89"/>
      <c r="CH404" s="89"/>
      <c r="CI404" s="89"/>
      <c r="CJ404" s="89"/>
      <c r="CK404" s="89"/>
      <c r="CL404" s="89"/>
      <c r="CM404" s="89"/>
      <c r="CN404" s="89"/>
      <c r="CO404" s="89"/>
      <c r="CP404" s="89"/>
      <c r="CQ404" s="89"/>
      <c r="CR404" s="89"/>
      <c r="CS404" s="89"/>
      <c r="CT404" s="89"/>
      <c r="CU404" s="62"/>
      <c r="CV404" s="63"/>
      <c r="CW404" s="99"/>
      <c r="CX404" s="99"/>
      <c r="CY404" s="99"/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  <c r="DK404" s="62"/>
      <c r="DL404" s="63"/>
      <c r="DM404" s="89"/>
      <c r="DN404" s="89"/>
      <c r="DO404" s="89"/>
      <c r="DP404" s="89"/>
      <c r="DQ404" s="89"/>
      <c r="DR404" s="89"/>
      <c r="DS404" s="89"/>
      <c r="DT404" s="89"/>
      <c r="DU404" s="89"/>
      <c r="DV404" s="89"/>
      <c r="DW404" s="89"/>
      <c r="DX404" s="89"/>
      <c r="DY404" s="89"/>
      <c r="DZ404" s="89"/>
      <c r="EA404" s="62"/>
      <c r="EB404" s="63"/>
      <c r="EC404" s="89"/>
      <c r="ED404" s="89"/>
      <c r="EE404" s="89"/>
      <c r="EF404" s="89"/>
      <c r="EG404" s="89"/>
      <c r="EH404" s="89"/>
      <c r="EI404" s="89"/>
      <c r="EJ404" s="89"/>
      <c r="EK404" s="89"/>
      <c r="EL404" s="89"/>
      <c r="EM404" s="89"/>
      <c r="EN404" s="89"/>
      <c r="EO404" s="89"/>
      <c r="EP404" s="89"/>
      <c r="EQ404" s="89"/>
      <c r="ER404" s="89"/>
      <c r="ES404" s="89"/>
      <c r="ET404" s="89"/>
      <c r="EU404" s="89"/>
      <c r="EV404" s="89"/>
      <c r="EW404" s="89"/>
      <c r="EX404" s="89"/>
      <c r="EY404" s="89"/>
      <c r="EZ404" s="89"/>
      <c r="FA404" s="89"/>
      <c r="FB404" s="89"/>
      <c r="FC404" s="89"/>
      <c r="FD404" s="89"/>
      <c r="FE404" s="89"/>
      <c r="FF404" s="89"/>
      <c r="FG404" s="51"/>
    </row>
    <row r="405" spans="1:163" ht="8.1" customHeight="1" x14ac:dyDescent="0.15">
      <c r="O405" s="50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60"/>
      <c r="AI405" s="61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  <c r="CD405" s="95"/>
      <c r="CE405" s="60"/>
      <c r="CF405" s="59"/>
      <c r="CG405" s="89"/>
      <c r="CH405" s="89"/>
      <c r="CI405" s="89"/>
      <c r="CJ405" s="89"/>
      <c r="CK405" s="89"/>
      <c r="CL405" s="89"/>
      <c r="CM405" s="89"/>
      <c r="CN405" s="89"/>
      <c r="CO405" s="89"/>
      <c r="CP405" s="89"/>
      <c r="CQ405" s="89"/>
      <c r="CR405" s="89"/>
      <c r="CS405" s="89"/>
      <c r="CT405" s="89"/>
      <c r="CU405" s="62"/>
      <c r="CV405" s="63"/>
      <c r="CW405" s="99"/>
      <c r="CX405" s="99"/>
      <c r="CY405" s="99"/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  <c r="DK405" s="62"/>
      <c r="DL405" s="63"/>
      <c r="DM405" s="89"/>
      <c r="DN405" s="89"/>
      <c r="DO405" s="89"/>
      <c r="DP405" s="89"/>
      <c r="DQ405" s="89"/>
      <c r="DR405" s="89"/>
      <c r="DS405" s="89"/>
      <c r="DT405" s="89"/>
      <c r="DU405" s="89"/>
      <c r="DV405" s="89"/>
      <c r="DW405" s="89"/>
      <c r="DX405" s="89"/>
      <c r="DY405" s="89"/>
      <c r="DZ405" s="89"/>
      <c r="EA405" s="62"/>
      <c r="EB405" s="63"/>
      <c r="EC405" s="89"/>
      <c r="ED405" s="89"/>
      <c r="EE405" s="89"/>
      <c r="EF405" s="89"/>
      <c r="EG405" s="89"/>
      <c r="EH405" s="89"/>
      <c r="EI405" s="89"/>
      <c r="EJ405" s="89"/>
      <c r="EK405" s="89"/>
      <c r="EL405" s="89"/>
      <c r="EM405" s="89"/>
      <c r="EN405" s="89"/>
      <c r="EO405" s="89"/>
      <c r="EP405" s="89"/>
      <c r="EQ405" s="89"/>
      <c r="ER405" s="89"/>
      <c r="ES405" s="89"/>
      <c r="ET405" s="89"/>
      <c r="EU405" s="89"/>
      <c r="EV405" s="89"/>
      <c r="EW405" s="89"/>
      <c r="EX405" s="89"/>
      <c r="EY405" s="89"/>
      <c r="EZ405" s="89"/>
      <c r="FA405" s="89"/>
      <c r="FB405" s="89"/>
      <c r="FC405" s="89"/>
      <c r="FD405" s="89"/>
      <c r="FE405" s="89"/>
      <c r="FF405" s="89"/>
      <c r="FG405" s="51"/>
    </row>
    <row r="406" spans="1:163" ht="8.1" customHeight="1" x14ac:dyDescent="0.15">
      <c r="O406" s="50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60"/>
      <c r="AI406" s="62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  <c r="CD406" s="95"/>
      <c r="CE406" s="64"/>
      <c r="CF406" s="59"/>
      <c r="CG406" s="89"/>
      <c r="CH406" s="89"/>
      <c r="CI406" s="89"/>
      <c r="CJ406" s="89"/>
      <c r="CK406" s="89"/>
      <c r="CL406" s="89"/>
      <c r="CM406" s="89"/>
      <c r="CN406" s="89"/>
      <c r="CO406" s="89"/>
      <c r="CP406" s="89"/>
      <c r="CQ406" s="89"/>
      <c r="CR406" s="89"/>
      <c r="CS406" s="89"/>
      <c r="CT406" s="89"/>
      <c r="CU406" s="62"/>
      <c r="CV406" s="63"/>
      <c r="CW406" s="99"/>
      <c r="CX406" s="99"/>
      <c r="CY406" s="99"/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  <c r="DK406" s="62"/>
      <c r="DL406" s="63"/>
      <c r="DM406" s="89"/>
      <c r="DN406" s="89"/>
      <c r="DO406" s="89"/>
      <c r="DP406" s="89"/>
      <c r="DQ406" s="89"/>
      <c r="DR406" s="89"/>
      <c r="DS406" s="89"/>
      <c r="DT406" s="89"/>
      <c r="DU406" s="89"/>
      <c r="DV406" s="89"/>
      <c r="DW406" s="89"/>
      <c r="DX406" s="89"/>
      <c r="DY406" s="89"/>
      <c r="DZ406" s="89"/>
      <c r="EA406" s="62"/>
      <c r="EB406" s="63"/>
      <c r="EC406" s="89"/>
      <c r="ED406" s="89"/>
      <c r="EE406" s="89"/>
      <c r="EF406" s="89"/>
      <c r="EG406" s="89"/>
      <c r="EH406" s="89"/>
      <c r="EI406" s="89"/>
      <c r="EJ406" s="89"/>
      <c r="EK406" s="89"/>
      <c r="EL406" s="89"/>
      <c r="EM406" s="89"/>
      <c r="EN406" s="89"/>
      <c r="EO406" s="89"/>
      <c r="EP406" s="89"/>
      <c r="EQ406" s="89"/>
      <c r="ER406" s="89"/>
      <c r="ES406" s="89"/>
      <c r="ET406" s="89"/>
      <c r="EU406" s="89"/>
      <c r="EV406" s="89"/>
      <c r="EW406" s="89"/>
      <c r="EX406" s="89"/>
      <c r="EY406" s="89"/>
      <c r="EZ406" s="89"/>
      <c r="FA406" s="89"/>
      <c r="FB406" s="89"/>
      <c r="FC406" s="89"/>
      <c r="FD406" s="89"/>
      <c r="FE406" s="89"/>
      <c r="FF406" s="89"/>
      <c r="FG406" s="51"/>
    </row>
    <row r="407" spans="1:163" ht="8.1" customHeight="1" x14ac:dyDescent="0.15">
      <c r="O407" s="52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65"/>
      <c r="AI407" s="6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67"/>
      <c r="CF407" s="68"/>
      <c r="CG407" s="97"/>
      <c r="CH407" s="97"/>
      <c r="CI407" s="97"/>
      <c r="CJ407" s="97"/>
      <c r="CK407" s="97"/>
      <c r="CL407" s="97"/>
      <c r="CM407" s="97"/>
      <c r="CN407" s="97"/>
      <c r="CO407" s="97"/>
      <c r="CP407" s="97"/>
      <c r="CQ407" s="97"/>
      <c r="CR407" s="97"/>
      <c r="CS407" s="97"/>
      <c r="CT407" s="97"/>
      <c r="CU407" s="66"/>
      <c r="CV407" s="69"/>
      <c r="CW407" s="100"/>
      <c r="CX407" s="100"/>
      <c r="CY407" s="100"/>
      <c r="CZ407" s="100"/>
      <c r="DA407" s="100"/>
      <c r="DB407" s="100"/>
      <c r="DC407" s="100"/>
      <c r="DD407" s="100"/>
      <c r="DE407" s="100"/>
      <c r="DF407" s="100"/>
      <c r="DG407" s="100"/>
      <c r="DH407" s="100"/>
      <c r="DI407" s="100"/>
      <c r="DJ407" s="100"/>
      <c r="DK407" s="66"/>
      <c r="DL407" s="69"/>
      <c r="DM407" s="97"/>
      <c r="DN407" s="97"/>
      <c r="DO407" s="97"/>
      <c r="DP407" s="97"/>
      <c r="DQ407" s="97"/>
      <c r="DR407" s="97"/>
      <c r="DS407" s="97"/>
      <c r="DT407" s="97"/>
      <c r="DU407" s="97"/>
      <c r="DV407" s="97"/>
      <c r="DW407" s="97"/>
      <c r="DX407" s="97"/>
      <c r="DY407" s="97"/>
      <c r="DZ407" s="97"/>
      <c r="EA407" s="66"/>
      <c r="EB407" s="69"/>
      <c r="EC407" s="97"/>
      <c r="ED407" s="97"/>
      <c r="EE407" s="97"/>
      <c r="EF407" s="97"/>
      <c r="EG407" s="97"/>
      <c r="EH407" s="97"/>
      <c r="EI407" s="97"/>
      <c r="EJ407" s="97"/>
      <c r="EK407" s="97"/>
      <c r="EL407" s="97"/>
      <c r="EM407" s="97"/>
      <c r="EN407" s="97"/>
      <c r="EO407" s="97"/>
      <c r="EP407" s="97"/>
      <c r="EQ407" s="97"/>
      <c r="ER407" s="97"/>
      <c r="ES407" s="97"/>
      <c r="ET407" s="97"/>
      <c r="EU407" s="97"/>
      <c r="EV407" s="97"/>
      <c r="EW407" s="97"/>
      <c r="EX407" s="97"/>
      <c r="EY407" s="97"/>
      <c r="EZ407" s="97"/>
      <c r="FA407" s="97"/>
      <c r="FB407" s="97"/>
      <c r="FC407" s="97"/>
      <c r="FD407" s="97"/>
      <c r="FE407" s="97"/>
      <c r="FF407" s="97"/>
      <c r="FG407" s="53"/>
    </row>
    <row r="408" spans="1:163" ht="8.1" customHeight="1" x14ac:dyDescent="0.15">
      <c r="A408" s="82">
        <f t="shared" ref="A408" si="93">A403+1</f>
        <v>75</v>
      </c>
      <c r="B408" s="82">
        <f>IF(P408="",0,1)</f>
        <v>0</v>
      </c>
      <c r="O408" s="54"/>
      <c r="P408" s="91" t="str">
        <f>IF(VLOOKUP($A408,入力シート,2,0)="","",VLOOKUP($A408,入力シート,2,0))</f>
        <v/>
      </c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70"/>
      <c r="AI408" s="71"/>
      <c r="AJ408" s="94" t="str">
        <f>IF(VLOOKUP($A408,入力シート,3,0)="","",VLOOKUP($A408,入力シート,3,0))</f>
        <v/>
      </c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94"/>
      <c r="CE408" s="70"/>
      <c r="CF408" s="72"/>
      <c r="CG408" s="88" t="str">
        <f>IF(VLOOKUP($A408,入力シート,4,0)="","",VLOOKUP($A408,入力シート,4,0))</f>
        <v/>
      </c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73"/>
      <c r="CV408" s="74"/>
      <c r="CW408" s="98" t="str">
        <f>IF(VLOOKUP($A408,入力シート,5,0)="","",VLOOKUP($A408,入力シート,5,0))</f>
        <v/>
      </c>
      <c r="CX408" s="98"/>
      <c r="CY408" s="98"/>
      <c r="CZ408" s="98"/>
      <c r="DA408" s="98"/>
      <c r="DB408" s="98"/>
      <c r="DC408" s="98"/>
      <c r="DD408" s="98"/>
      <c r="DE408" s="98"/>
      <c r="DF408" s="98"/>
      <c r="DG408" s="98"/>
      <c r="DH408" s="98"/>
      <c r="DI408" s="98"/>
      <c r="DJ408" s="98"/>
      <c r="DK408" s="73"/>
      <c r="DL408" s="74"/>
      <c r="DM408" s="88" t="str">
        <f t="shared" ref="DM408" si="94">IF(AJ408="","",CG408+CW408)</f>
        <v/>
      </c>
      <c r="DN408" s="88"/>
      <c r="DO408" s="88"/>
      <c r="DP408" s="88"/>
      <c r="DQ408" s="88"/>
      <c r="DR408" s="88"/>
      <c r="DS408" s="88"/>
      <c r="DT408" s="88"/>
      <c r="DU408" s="88"/>
      <c r="DV408" s="88"/>
      <c r="DW408" s="88"/>
      <c r="DX408" s="88"/>
      <c r="DY408" s="88"/>
      <c r="DZ408" s="88"/>
      <c r="EA408" s="73"/>
      <c r="EB408" s="74"/>
      <c r="EC408" s="88" t="str">
        <f>IF(VLOOKUP($A408,入力シート,6,0)="","",VLOOKUP($A408,入力シート,6,0))</f>
        <v/>
      </c>
      <c r="ED408" s="88"/>
      <c r="EE408" s="88"/>
      <c r="EF408" s="88"/>
      <c r="EG408" s="88"/>
      <c r="EH408" s="88"/>
      <c r="EI408" s="88"/>
      <c r="EJ408" s="88"/>
      <c r="EK408" s="88"/>
      <c r="EL408" s="88"/>
      <c r="EM408" s="88"/>
      <c r="EN408" s="88"/>
      <c r="EO408" s="88"/>
      <c r="EP408" s="88"/>
      <c r="EQ408" s="88"/>
      <c r="ER408" s="88"/>
      <c r="ES408" s="88"/>
      <c r="ET408" s="88"/>
      <c r="EU408" s="88"/>
      <c r="EV408" s="88"/>
      <c r="EW408" s="88"/>
      <c r="EX408" s="88"/>
      <c r="EY408" s="88"/>
      <c r="EZ408" s="88"/>
      <c r="FA408" s="88"/>
      <c r="FB408" s="88"/>
      <c r="FC408" s="88"/>
      <c r="FD408" s="88"/>
      <c r="FE408" s="88"/>
      <c r="FF408" s="88"/>
      <c r="FG408" s="55"/>
    </row>
    <row r="409" spans="1:163" ht="8.1" customHeight="1" x14ac:dyDescent="0.15">
      <c r="O409" s="50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60"/>
      <c r="AI409" s="61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  <c r="CD409" s="95"/>
      <c r="CE409" s="60"/>
      <c r="CF409" s="59"/>
      <c r="CG409" s="89"/>
      <c r="CH409" s="89"/>
      <c r="CI409" s="89"/>
      <c r="CJ409" s="89"/>
      <c r="CK409" s="89"/>
      <c r="CL409" s="89"/>
      <c r="CM409" s="89"/>
      <c r="CN409" s="89"/>
      <c r="CO409" s="89"/>
      <c r="CP409" s="89"/>
      <c r="CQ409" s="89"/>
      <c r="CR409" s="89"/>
      <c r="CS409" s="89"/>
      <c r="CT409" s="89"/>
      <c r="CU409" s="62"/>
      <c r="CV409" s="63"/>
      <c r="CW409" s="99"/>
      <c r="CX409" s="99"/>
      <c r="CY409" s="99"/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  <c r="DK409" s="62"/>
      <c r="DL409" s="63"/>
      <c r="DM409" s="89"/>
      <c r="DN409" s="89"/>
      <c r="DO409" s="89"/>
      <c r="DP409" s="89"/>
      <c r="DQ409" s="89"/>
      <c r="DR409" s="89"/>
      <c r="DS409" s="89"/>
      <c r="DT409" s="89"/>
      <c r="DU409" s="89"/>
      <c r="DV409" s="89"/>
      <c r="DW409" s="89"/>
      <c r="DX409" s="89"/>
      <c r="DY409" s="89"/>
      <c r="DZ409" s="89"/>
      <c r="EA409" s="62"/>
      <c r="EB409" s="63"/>
      <c r="EC409" s="89"/>
      <c r="ED409" s="89"/>
      <c r="EE409" s="89"/>
      <c r="EF409" s="89"/>
      <c r="EG409" s="89"/>
      <c r="EH409" s="89"/>
      <c r="EI409" s="89"/>
      <c r="EJ409" s="89"/>
      <c r="EK409" s="89"/>
      <c r="EL409" s="89"/>
      <c r="EM409" s="89"/>
      <c r="EN409" s="89"/>
      <c r="EO409" s="89"/>
      <c r="EP409" s="89"/>
      <c r="EQ409" s="89"/>
      <c r="ER409" s="89"/>
      <c r="ES409" s="89"/>
      <c r="ET409" s="89"/>
      <c r="EU409" s="89"/>
      <c r="EV409" s="89"/>
      <c r="EW409" s="89"/>
      <c r="EX409" s="89"/>
      <c r="EY409" s="89"/>
      <c r="EZ409" s="89"/>
      <c r="FA409" s="89"/>
      <c r="FB409" s="89"/>
      <c r="FC409" s="89"/>
      <c r="FD409" s="89"/>
      <c r="FE409" s="89"/>
      <c r="FF409" s="89"/>
      <c r="FG409" s="51"/>
    </row>
    <row r="410" spans="1:163" ht="8.1" customHeight="1" x14ac:dyDescent="0.15">
      <c r="O410" s="50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60"/>
      <c r="AI410" s="61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  <c r="CD410" s="95"/>
      <c r="CE410" s="60"/>
      <c r="CF410" s="59"/>
      <c r="CG410" s="89"/>
      <c r="CH410" s="89"/>
      <c r="CI410" s="89"/>
      <c r="CJ410" s="89"/>
      <c r="CK410" s="89"/>
      <c r="CL410" s="89"/>
      <c r="CM410" s="89"/>
      <c r="CN410" s="89"/>
      <c r="CO410" s="89"/>
      <c r="CP410" s="89"/>
      <c r="CQ410" s="89"/>
      <c r="CR410" s="89"/>
      <c r="CS410" s="89"/>
      <c r="CT410" s="89"/>
      <c r="CU410" s="62"/>
      <c r="CV410" s="63"/>
      <c r="CW410" s="99"/>
      <c r="CX410" s="99"/>
      <c r="CY410" s="99"/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  <c r="DK410" s="62"/>
      <c r="DL410" s="63"/>
      <c r="DM410" s="89"/>
      <c r="DN410" s="89"/>
      <c r="DO410" s="89"/>
      <c r="DP410" s="89"/>
      <c r="DQ410" s="89"/>
      <c r="DR410" s="89"/>
      <c r="DS410" s="89"/>
      <c r="DT410" s="89"/>
      <c r="DU410" s="89"/>
      <c r="DV410" s="89"/>
      <c r="DW410" s="89"/>
      <c r="DX410" s="89"/>
      <c r="DY410" s="89"/>
      <c r="DZ410" s="89"/>
      <c r="EA410" s="62"/>
      <c r="EB410" s="63"/>
      <c r="EC410" s="89"/>
      <c r="ED410" s="89"/>
      <c r="EE410" s="89"/>
      <c r="EF410" s="89"/>
      <c r="EG410" s="89"/>
      <c r="EH410" s="89"/>
      <c r="EI410" s="89"/>
      <c r="EJ410" s="89"/>
      <c r="EK410" s="89"/>
      <c r="EL410" s="89"/>
      <c r="EM410" s="89"/>
      <c r="EN410" s="89"/>
      <c r="EO410" s="89"/>
      <c r="EP410" s="89"/>
      <c r="EQ410" s="89"/>
      <c r="ER410" s="89"/>
      <c r="ES410" s="89"/>
      <c r="ET410" s="89"/>
      <c r="EU410" s="89"/>
      <c r="EV410" s="89"/>
      <c r="EW410" s="89"/>
      <c r="EX410" s="89"/>
      <c r="EY410" s="89"/>
      <c r="EZ410" s="89"/>
      <c r="FA410" s="89"/>
      <c r="FB410" s="89"/>
      <c r="FC410" s="89"/>
      <c r="FD410" s="89"/>
      <c r="FE410" s="89"/>
      <c r="FF410" s="89"/>
      <c r="FG410" s="51"/>
    </row>
    <row r="411" spans="1:163" ht="8.1" customHeight="1" x14ac:dyDescent="0.15">
      <c r="O411" s="50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60"/>
      <c r="AI411" s="62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  <c r="CD411" s="95"/>
      <c r="CE411" s="64"/>
      <c r="CF411" s="5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  <c r="CR411" s="89"/>
      <c r="CS411" s="89"/>
      <c r="CT411" s="89"/>
      <c r="CU411" s="62"/>
      <c r="CV411" s="63"/>
      <c r="CW411" s="99"/>
      <c r="CX411" s="99"/>
      <c r="CY411" s="99"/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  <c r="DK411" s="62"/>
      <c r="DL411" s="63"/>
      <c r="DM411" s="89"/>
      <c r="DN411" s="89"/>
      <c r="DO411" s="89"/>
      <c r="DP411" s="89"/>
      <c r="DQ411" s="89"/>
      <c r="DR411" s="89"/>
      <c r="DS411" s="89"/>
      <c r="DT411" s="89"/>
      <c r="DU411" s="89"/>
      <c r="DV411" s="89"/>
      <c r="DW411" s="89"/>
      <c r="DX411" s="89"/>
      <c r="DY411" s="89"/>
      <c r="DZ411" s="89"/>
      <c r="EA411" s="62"/>
      <c r="EB411" s="63"/>
      <c r="EC411" s="89"/>
      <c r="ED411" s="89"/>
      <c r="EE411" s="89"/>
      <c r="EF411" s="89"/>
      <c r="EG411" s="89"/>
      <c r="EH411" s="89"/>
      <c r="EI411" s="89"/>
      <c r="EJ411" s="89"/>
      <c r="EK411" s="89"/>
      <c r="EL411" s="89"/>
      <c r="EM411" s="89"/>
      <c r="EN411" s="89"/>
      <c r="EO411" s="89"/>
      <c r="EP411" s="89"/>
      <c r="EQ411" s="89"/>
      <c r="ER411" s="89"/>
      <c r="ES411" s="89"/>
      <c r="ET411" s="89"/>
      <c r="EU411" s="89"/>
      <c r="EV411" s="89"/>
      <c r="EW411" s="89"/>
      <c r="EX411" s="89"/>
      <c r="EY411" s="89"/>
      <c r="EZ411" s="89"/>
      <c r="FA411" s="89"/>
      <c r="FB411" s="89"/>
      <c r="FC411" s="89"/>
      <c r="FD411" s="89"/>
      <c r="FE411" s="89"/>
      <c r="FF411" s="89"/>
      <c r="FG411" s="51"/>
    </row>
    <row r="412" spans="1:163" ht="8.1" customHeight="1" x14ac:dyDescent="0.15">
      <c r="O412" s="52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65"/>
      <c r="AI412" s="6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67"/>
      <c r="CF412" s="68"/>
      <c r="CG412" s="97"/>
      <c r="CH412" s="97"/>
      <c r="CI412" s="97"/>
      <c r="CJ412" s="97"/>
      <c r="CK412" s="97"/>
      <c r="CL412" s="97"/>
      <c r="CM412" s="97"/>
      <c r="CN412" s="97"/>
      <c r="CO412" s="97"/>
      <c r="CP412" s="97"/>
      <c r="CQ412" s="97"/>
      <c r="CR412" s="97"/>
      <c r="CS412" s="97"/>
      <c r="CT412" s="97"/>
      <c r="CU412" s="66"/>
      <c r="CV412" s="69"/>
      <c r="CW412" s="100"/>
      <c r="CX412" s="100"/>
      <c r="CY412" s="100"/>
      <c r="CZ412" s="100"/>
      <c r="DA412" s="100"/>
      <c r="DB412" s="100"/>
      <c r="DC412" s="100"/>
      <c r="DD412" s="100"/>
      <c r="DE412" s="100"/>
      <c r="DF412" s="100"/>
      <c r="DG412" s="100"/>
      <c r="DH412" s="100"/>
      <c r="DI412" s="100"/>
      <c r="DJ412" s="100"/>
      <c r="DK412" s="66"/>
      <c r="DL412" s="69"/>
      <c r="DM412" s="97"/>
      <c r="DN412" s="97"/>
      <c r="DO412" s="97"/>
      <c r="DP412" s="97"/>
      <c r="DQ412" s="97"/>
      <c r="DR412" s="97"/>
      <c r="DS412" s="97"/>
      <c r="DT412" s="97"/>
      <c r="DU412" s="97"/>
      <c r="DV412" s="97"/>
      <c r="DW412" s="97"/>
      <c r="DX412" s="97"/>
      <c r="DY412" s="97"/>
      <c r="DZ412" s="97"/>
      <c r="EA412" s="66"/>
      <c r="EB412" s="69"/>
      <c r="EC412" s="97"/>
      <c r="ED412" s="97"/>
      <c r="EE412" s="97"/>
      <c r="EF412" s="97"/>
      <c r="EG412" s="97"/>
      <c r="EH412" s="97"/>
      <c r="EI412" s="97"/>
      <c r="EJ412" s="97"/>
      <c r="EK412" s="97"/>
      <c r="EL412" s="97"/>
      <c r="EM412" s="97"/>
      <c r="EN412" s="97"/>
      <c r="EO412" s="97"/>
      <c r="EP412" s="97"/>
      <c r="EQ412" s="97"/>
      <c r="ER412" s="97"/>
      <c r="ES412" s="97"/>
      <c r="ET412" s="97"/>
      <c r="EU412" s="97"/>
      <c r="EV412" s="97"/>
      <c r="EW412" s="97"/>
      <c r="EX412" s="97"/>
      <c r="EY412" s="97"/>
      <c r="EZ412" s="97"/>
      <c r="FA412" s="97"/>
      <c r="FB412" s="97"/>
      <c r="FC412" s="97"/>
      <c r="FD412" s="97"/>
      <c r="FE412" s="97"/>
      <c r="FF412" s="97"/>
      <c r="FG412" s="53"/>
    </row>
    <row r="413" spans="1:163" ht="8.1" customHeight="1" x14ac:dyDescent="0.15">
      <c r="A413" s="82">
        <f t="shared" ref="A413" si="95">A408+1</f>
        <v>76</v>
      </c>
      <c r="B413" s="82">
        <f>IF(P413="",0,1)</f>
        <v>0</v>
      </c>
      <c r="O413" s="54"/>
      <c r="P413" s="91" t="str">
        <f>IF(VLOOKUP($A413,入力シート,2,0)="","",VLOOKUP($A413,入力シート,2,0))</f>
        <v/>
      </c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70"/>
      <c r="AI413" s="71"/>
      <c r="AJ413" s="94" t="str">
        <f>IF(VLOOKUP($A413,入力シート,3,0)="","",VLOOKUP($A413,入力シート,3,0))</f>
        <v/>
      </c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94"/>
      <c r="CE413" s="70"/>
      <c r="CF413" s="72"/>
      <c r="CG413" s="88" t="str">
        <f>IF(VLOOKUP($A413,入力シート,4,0)="","",VLOOKUP($A413,入力シート,4,0))</f>
        <v/>
      </c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73"/>
      <c r="CV413" s="74"/>
      <c r="CW413" s="98" t="str">
        <f>IF(VLOOKUP($A413,入力シート,5,0)="","",VLOOKUP($A413,入力シート,5,0))</f>
        <v/>
      </c>
      <c r="CX413" s="98"/>
      <c r="CY413" s="98"/>
      <c r="CZ413" s="98"/>
      <c r="DA413" s="98"/>
      <c r="DB413" s="98"/>
      <c r="DC413" s="98"/>
      <c r="DD413" s="98"/>
      <c r="DE413" s="98"/>
      <c r="DF413" s="98"/>
      <c r="DG413" s="98"/>
      <c r="DH413" s="98"/>
      <c r="DI413" s="98"/>
      <c r="DJ413" s="98"/>
      <c r="DK413" s="73"/>
      <c r="DL413" s="74"/>
      <c r="DM413" s="88" t="str">
        <f t="shared" ref="DM413" si="96">IF(AJ413="","",CG413+CW413)</f>
        <v/>
      </c>
      <c r="DN413" s="88"/>
      <c r="DO413" s="88"/>
      <c r="DP413" s="88"/>
      <c r="DQ413" s="88"/>
      <c r="DR413" s="88"/>
      <c r="DS413" s="88"/>
      <c r="DT413" s="88"/>
      <c r="DU413" s="88"/>
      <c r="DV413" s="88"/>
      <c r="DW413" s="88"/>
      <c r="DX413" s="88"/>
      <c r="DY413" s="88"/>
      <c r="DZ413" s="88"/>
      <c r="EA413" s="73"/>
      <c r="EB413" s="74"/>
      <c r="EC413" s="88" t="str">
        <f>IF(VLOOKUP($A413,入力シート,6,0)="","",VLOOKUP($A413,入力シート,6,0))</f>
        <v/>
      </c>
      <c r="ED413" s="88"/>
      <c r="EE413" s="88"/>
      <c r="EF413" s="88"/>
      <c r="EG413" s="88"/>
      <c r="EH413" s="88"/>
      <c r="EI413" s="88"/>
      <c r="EJ413" s="88"/>
      <c r="EK413" s="88"/>
      <c r="EL413" s="88"/>
      <c r="EM413" s="88"/>
      <c r="EN413" s="88"/>
      <c r="EO413" s="88"/>
      <c r="EP413" s="88"/>
      <c r="EQ413" s="88"/>
      <c r="ER413" s="88"/>
      <c r="ES413" s="88"/>
      <c r="ET413" s="88"/>
      <c r="EU413" s="88"/>
      <c r="EV413" s="88"/>
      <c r="EW413" s="88"/>
      <c r="EX413" s="88"/>
      <c r="EY413" s="88"/>
      <c r="EZ413" s="88"/>
      <c r="FA413" s="88"/>
      <c r="FB413" s="88"/>
      <c r="FC413" s="88"/>
      <c r="FD413" s="88"/>
      <c r="FE413" s="88"/>
      <c r="FF413" s="88"/>
      <c r="FG413" s="55"/>
    </row>
    <row r="414" spans="1:163" ht="8.1" customHeight="1" x14ac:dyDescent="0.15">
      <c r="O414" s="50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60"/>
      <c r="AI414" s="61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  <c r="CD414" s="95"/>
      <c r="CE414" s="60"/>
      <c r="CF414" s="59"/>
      <c r="CG414" s="89"/>
      <c r="CH414" s="89"/>
      <c r="CI414" s="89"/>
      <c r="CJ414" s="89"/>
      <c r="CK414" s="89"/>
      <c r="CL414" s="89"/>
      <c r="CM414" s="89"/>
      <c r="CN414" s="89"/>
      <c r="CO414" s="89"/>
      <c r="CP414" s="89"/>
      <c r="CQ414" s="89"/>
      <c r="CR414" s="89"/>
      <c r="CS414" s="89"/>
      <c r="CT414" s="89"/>
      <c r="CU414" s="62"/>
      <c r="CV414" s="63"/>
      <c r="CW414" s="99"/>
      <c r="CX414" s="99"/>
      <c r="CY414" s="99"/>
      <c r="CZ414" s="99"/>
      <c r="DA414" s="99"/>
      <c r="DB414" s="99"/>
      <c r="DC414" s="99"/>
      <c r="DD414" s="99"/>
      <c r="DE414" s="99"/>
      <c r="DF414" s="99"/>
      <c r="DG414" s="99"/>
      <c r="DH414" s="99"/>
      <c r="DI414" s="99"/>
      <c r="DJ414" s="99"/>
      <c r="DK414" s="62"/>
      <c r="DL414" s="63"/>
      <c r="DM414" s="89"/>
      <c r="DN414" s="89"/>
      <c r="DO414" s="89"/>
      <c r="DP414" s="89"/>
      <c r="DQ414" s="89"/>
      <c r="DR414" s="89"/>
      <c r="DS414" s="89"/>
      <c r="DT414" s="89"/>
      <c r="DU414" s="89"/>
      <c r="DV414" s="89"/>
      <c r="DW414" s="89"/>
      <c r="DX414" s="89"/>
      <c r="DY414" s="89"/>
      <c r="DZ414" s="89"/>
      <c r="EA414" s="62"/>
      <c r="EB414" s="63"/>
      <c r="EC414" s="89"/>
      <c r="ED414" s="89"/>
      <c r="EE414" s="89"/>
      <c r="EF414" s="89"/>
      <c r="EG414" s="89"/>
      <c r="EH414" s="89"/>
      <c r="EI414" s="89"/>
      <c r="EJ414" s="89"/>
      <c r="EK414" s="89"/>
      <c r="EL414" s="89"/>
      <c r="EM414" s="89"/>
      <c r="EN414" s="89"/>
      <c r="EO414" s="89"/>
      <c r="EP414" s="89"/>
      <c r="EQ414" s="89"/>
      <c r="ER414" s="89"/>
      <c r="ES414" s="89"/>
      <c r="ET414" s="89"/>
      <c r="EU414" s="89"/>
      <c r="EV414" s="89"/>
      <c r="EW414" s="89"/>
      <c r="EX414" s="89"/>
      <c r="EY414" s="89"/>
      <c r="EZ414" s="89"/>
      <c r="FA414" s="89"/>
      <c r="FB414" s="89"/>
      <c r="FC414" s="89"/>
      <c r="FD414" s="89"/>
      <c r="FE414" s="89"/>
      <c r="FF414" s="89"/>
      <c r="FG414" s="51"/>
    </row>
    <row r="415" spans="1:163" ht="8.1" customHeight="1" x14ac:dyDescent="0.15">
      <c r="O415" s="50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60"/>
      <c r="AI415" s="61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  <c r="CD415" s="95"/>
      <c r="CE415" s="60"/>
      <c r="CF415" s="59"/>
      <c r="CG415" s="89"/>
      <c r="CH415" s="89"/>
      <c r="CI415" s="89"/>
      <c r="CJ415" s="89"/>
      <c r="CK415" s="89"/>
      <c r="CL415" s="89"/>
      <c r="CM415" s="89"/>
      <c r="CN415" s="89"/>
      <c r="CO415" s="89"/>
      <c r="CP415" s="89"/>
      <c r="CQ415" s="89"/>
      <c r="CR415" s="89"/>
      <c r="CS415" s="89"/>
      <c r="CT415" s="89"/>
      <c r="CU415" s="62"/>
      <c r="CV415" s="63"/>
      <c r="CW415" s="99"/>
      <c r="CX415" s="99"/>
      <c r="CY415" s="99"/>
      <c r="CZ415" s="99"/>
      <c r="DA415" s="99"/>
      <c r="DB415" s="99"/>
      <c r="DC415" s="99"/>
      <c r="DD415" s="99"/>
      <c r="DE415" s="99"/>
      <c r="DF415" s="99"/>
      <c r="DG415" s="99"/>
      <c r="DH415" s="99"/>
      <c r="DI415" s="99"/>
      <c r="DJ415" s="99"/>
      <c r="DK415" s="62"/>
      <c r="DL415" s="63"/>
      <c r="DM415" s="89"/>
      <c r="DN415" s="89"/>
      <c r="DO415" s="89"/>
      <c r="DP415" s="89"/>
      <c r="DQ415" s="89"/>
      <c r="DR415" s="89"/>
      <c r="DS415" s="89"/>
      <c r="DT415" s="89"/>
      <c r="DU415" s="89"/>
      <c r="DV415" s="89"/>
      <c r="DW415" s="89"/>
      <c r="DX415" s="89"/>
      <c r="DY415" s="89"/>
      <c r="DZ415" s="89"/>
      <c r="EA415" s="62"/>
      <c r="EB415" s="63"/>
      <c r="EC415" s="89"/>
      <c r="ED415" s="89"/>
      <c r="EE415" s="89"/>
      <c r="EF415" s="89"/>
      <c r="EG415" s="89"/>
      <c r="EH415" s="89"/>
      <c r="EI415" s="89"/>
      <c r="EJ415" s="89"/>
      <c r="EK415" s="89"/>
      <c r="EL415" s="89"/>
      <c r="EM415" s="89"/>
      <c r="EN415" s="89"/>
      <c r="EO415" s="89"/>
      <c r="EP415" s="89"/>
      <c r="EQ415" s="89"/>
      <c r="ER415" s="89"/>
      <c r="ES415" s="89"/>
      <c r="ET415" s="89"/>
      <c r="EU415" s="89"/>
      <c r="EV415" s="89"/>
      <c r="EW415" s="89"/>
      <c r="EX415" s="89"/>
      <c r="EY415" s="89"/>
      <c r="EZ415" s="89"/>
      <c r="FA415" s="89"/>
      <c r="FB415" s="89"/>
      <c r="FC415" s="89"/>
      <c r="FD415" s="89"/>
      <c r="FE415" s="89"/>
      <c r="FF415" s="89"/>
      <c r="FG415" s="51"/>
    </row>
    <row r="416" spans="1:163" ht="8.1" customHeight="1" x14ac:dyDescent="0.15">
      <c r="O416" s="50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60"/>
      <c r="AI416" s="62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  <c r="CD416" s="95"/>
      <c r="CE416" s="64"/>
      <c r="CF416" s="59"/>
      <c r="CG416" s="89"/>
      <c r="CH416" s="89"/>
      <c r="CI416" s="89"/>
      <c r="CJ416" s="89"/>
      <c r="CK416" s="89"/>
      <c r="CL416" s="89"/>
      <c r="CM416" s="89"/>
      <c r="CN416" s="89"/>
      <c r="CO416" s="89"/>
      <c r="CP416" s="89"/>
      <c r="CQ416" s="89"/>
      <c r="CR416" s="89"/>
      <c r="CS416" s="89"/>
      <c r="CT416" s="89"/>
      <c r="CU416" s="62"/>
      <c r="CV416" s="63"/>
      <c r="CW416" s="99"/>
      <c r="CX416" s="99"/>
      <c r="CY416" s="99"/>
      <c r="CZ416" s="99"/>
      <c r="DA416" s="99"/>
      <c r="DB416" s="99"/>
      <c r="DC416" s="99"/>
      <c r="DD416" s="99"/>
      <c r="DE416" s="99"/>
      <c r="DF416" s="99"/>
      <c r="DG416" s="99"/>
      <c r="DH416" s="99"/>
      <c r="DI416" s="99"/>
      <c r="DJ416" s="99"/>
      <c r="DK416" s="62"/>
      <c r="DL416" s="63"/>
      <c r="DM416" s="89"/>
      <c r="DN416" s="89"/>
      <c r="DO416" s="89"/>
      <c r="DP416" s="89"/>
      <c r="DQ416" s="89"/>
      <c r="DR416" s="89"/>
      <c r="DS416" s="89"/>
      <c r="DT416" s="89"/>
      <c r="DU416" s="89"/>
      <c r="DV416" s="89"/>
      <c r="DW416" s="89"/>
      <c r="DX416" s="89"/>
      <c r="DY416" s="89"/>
      <c r="DZ416" s="89"/>
      <c r="EA416" s="62"/>
      <c r="EB416" s="63"/>
      <c r="EC416" s="89"/>
      <c r="ED416" s="89"/>
      <c r="EE416" s="89"/>
      <c r="EF416" s="89"/>
      <c r="EG416" s="89"/>
      <c r="EH416" s="89"/>
      <c r="EI416" s="89"/>
      <c r="EJ416" s="89"/>
      <c r="EK416" s="89"/>
      <c r="EL416" s="89"/>
      <c r="EM416" s="89"/>
      <c r="EN416" s="89"/>
      <c r="EO416" s="89"/>
      <c r="EP416" s="89"/>
      <c r="EQ416" s="89"/>
      <c r="ER416" s="89"/>
      <c r="ES416" s="89"/>
      <c r="ET416" s="89"/>
      <c r="EU416" s="89"/>
      <c r="EV416" s="89"/>
      <c r="EW416" s="89"/>
      <c r="EX416" s="89"/>
      <c r="EY416" s="89"/>
      <c r="EZ416" s="89"/>
      <c r="FA416" s="89"/>
      <c r="FB416" s="89"/>
      <c r="FC416" s="89"/>
      <c r="FD416" s="89"/>
      <c r="FE416" s="89"/>
      <c r="FF416" s="89"/>
      <c r="FG416" s="51"/>
    </row>
    <row r="417" spans="1:163" ht="8.1" customHeight="1" x14ac:dyDescent="0.15">
      <c r="O417" s="52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65"/>
      <c r="AI417" s="6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67"/>
      <c r="CF417" s="68"/>
      <c r="CG417" s="97"/>
      <c r="CH417" s="97"/>
      <c r="CI417" s="97"/>
      <c r="CJ417" s="97"/>
      <c r="CK417" s="97"/>
      <c r="CL417" s="97"/>
      <c r="CM417" s="97"/>
      <c r="CN417" s="97"/>
      <c r="CO417" s="97"/>
      <c r="CP417" s="97"/>
      <c r="CQ417" s="97"/>
      <c r="CR417" s="97"/>
      <c r="CS417" s="97"/>
      <c r="CT417" s="97"/>
      <c r="CU417" s="66"/>
      <c r="CV417" s="69"/>
      <c r="CW417" s="100"/>
      <c r="CX417" s="100"/>
      <c r="CY417" s="100"/>
      <c r="CZ417" s="100"/>
      <c r="DA417" s="100"/>
      <c r="DB417" s="100"/>
      <c r="DC417" s="100"/>
      <c r="DD417" s="100"/>
      <c r="DE417" s="100"/>
      <c r="DF417" s="100"/>
      <c r="DG417" s="100"/>
      <c r="DH417" s="100"/>
      <c r="DI417" s="100"/>
      <c r="DJ417" s="100"/>
      <c r="DK417" s="66"/>
      <c r="DL417" s="69"/>
      <c r="DM417" s="97"/>
      <c r="DN417" s="97"/>
      <c r="DO417" s="97"/>
      <c r="DP417" s="97"/>
      <c r="DQ417" s="97"/>
      <c r="DR417" s="97"/>
      <c r="DS417" s="97"/>
      <c r="DT417" s="97"/>
      <c r="DU417" s="97"/>
      <c r="DV417" s="97"/>
      <c r="DW417" s="97"/>
      <c r="DX417" s="97"/>
      <c r="DY417" s="97"/>
      <c r="DZ417" s="97"/>
      <c r="EA417" s="66"/>
      <c r="EB417" s="69"/>
      <c r="EC417" s="97"/>
      <c r="ED417" s="97"/>
      <c r="EE417" s="97"/>
      <c r="EF417" s="97"/>
      <c r="EG417" s="97"/>
      <c r="EH417" s="97"/>
      <c r="EI417" s="97"/>
      <c r="EJ417" s="97"/>
      <c r="EK417" s="97"/>
      <c r="EL417" s="97"/>
      <c r="EM417" s="97"/>
      <c r="EN417" s="97"/>
      <c r="EO417" s="97"/>
      <c r="EP417" s="97"/>
      <c r="EQ417" s="97"/>
      <c r="ER417" s="97"/>
      <c r="ES417" s="97"/>
      <c r="ET417" s="97"/>
      <c r="EU417" s="97"/>
      <c r="EV417" s="97"/>
      <c r="EW417" s="97"/>
      <c r="EX417" s="97"/>
      <c r="EY417" s="97"/>
      <c r="EZ417" s="97"/>
      <c r="FA417" s="97"/>
      <c r="FB417" s="97"/>
      <c r="FC417" s="97"/>
      <c r="FD417" s="97"/>
      <c r="FE417" s="97"/>
      <c r="FF417" s="97"/>
      <c r="FG417" s="53"/>
    </row>
    <row r="418" spans="1:163" ht="8.1" customHeight="1" x14ac:dyDescent="0.15">
      <c r="A418" s="82">
        <f t="shared" ref="A418" si="97">A413+1</f>
        <v>77</v>
      </c>
      <c r="B418" s="82">
        <f>IF(P418="",0,1)</f>
        <v>0</v>
      </c>
      <c r="O418" s="54"/>
      <c r="P418" s="91" t="str">
        <f>IF(VLOOKUP($A418,入力シート,2,0)="","",VLOOKUP($A418,入力シート,2,0))</f>
        <v/>
      </c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70"/>
      <c r="AI418" s="71"/>
      <c r="AJ418" s="94" t="str">
        <f>IF(VLOOKUP($A418,入力シート,3,0)="","",VLOOKUP($A418,入力シート,3,0))</f>
        <v/>
      </c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94"/>
      <c r="CE418" s="70"/>
      <c r="CF418" s="72"/>
      <c r="CG418" s="88" t="str">
        <f>IF(VLOOKUP($A418,入力シート,4,0)="","",VLOOKUP($A418,入力シート,4,0))</f>
        <v/>
      </c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73"/>
      <c r="CV418" s="74"/>
      <c r="CW418" s="98" t="str">
        <f>IF(VLOOKUP($A418,入力シート,5,0)="","",VLOOKUP($A418,入力シート,5,0))</f>
        <v/>
      </c>
      <c r="CX418" s="98"/>
      <c r="CY418" s="98"/>
      <c r="CZ418" s="98"/>
      <c r="DA418" s="98"/>
      <c r="DB418" s="98"/>
      <c r="DC418" s="98"/>
      <c r="DD418" s="98"/>
      <c r="DE418" s="98"/>
      <c r="DF418" s="98"/>
      <c r="DG418" s="98"/>
      <c r="DH418" s="98"/>
      <c r="DI418" s="98"/>
      <c r="DJ418" s="98"/>
      <c r="DK418" s="73"/>
      <c r="DL418" s="74"/>
      <c r="DM418" s="88" t="str">
        <f t="shared" ref="DM418" si="98">IF(AJ418="","",CG418+CW418)</f>
        <v/>
      </c>
      <c r="DN418" s="88"/>
      <c r="DO418" s="88"/>
      <c r="DP418" s="88"/>
      <c r="DQ418" s="88"/>
      <c r="DR418" s="88"/>
      <c r="DS418" s="88"/>
      <c r="DT418" s="88"/>
      <c r="DU418" s="88"/>
      <c r="DV418" s="88"/>
      <c r="DW418" s="88"/>
      <c r="DX418" s="88"/>
      <c r="DY418" s="88"/>
      <c r="DZ418" s="88"/>
      <c r="EA418" s="73"/>
      <c r="EB418" s="74"/>
      <c r="EC418" s="88" t="str">
        <f>IF(VLOOKUP($A418,入力シート,6,0)="","",VLOOKUP($A418,入力シート,6,0))</f>
        <v/>
      </c>
      <c r="ED418" s="88"/>
      <c r="EE418" s="88"/>
      <c r="EF418" s="88"/>
      <c r="EG418" s="88"/>
      <c r="EH418" s="88"/>
      <c r="EI418" s="88"/>
      <c r="EJ418" s="88"/>
      <c r="EK418" s="88"/>
      <c r="EL418" s="88"/>
      <c r="EM418" s="88"/>
      <c r="EN418" s="88"/>
      <c r="EO418" s="88"/>
      <c r="EP418" s="88"/>
      <c r="EQ418" s="88"/>
      <c r="ER418" s="88"/>
      <c r="ES418" s="88"/>
      <c r="ET418" s="88"/>
      <c r="EU418" s="88"/>
      <c r="EV418" s="88"/>
      <c r="EW418" s="88"/>
      <c r="EX418" s="88"/>
      <c r="EY418" s="88"/>
      <c r="EZ418" s="88"/>
      <c r="FA418" s="88"/>
      <c r="FB418" s="88"/>
      <c r="FC418" s="88"/>
      <c r="FD418" s="88"/>
      <c r="FE418" s="88"/>
      <c r="FF418" s="88"/>
      <c r="FG418" s="55"/>
    </row>
    <row r="419" spans="1:163" ht="8.1" customHeight="1" x14ac:dyDescent="0.15">
      <c r="O419" s="50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60"/>
      <c r="AI419" s="61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  <c r="CD419" s="95"/>
      <c r="CE419" s="60"/>
      <c r="CF419" s="59"/>
      <c r="CG419" s="89"/>
      <c r="CH419" s="89"/>
      <c r="CI419" s="89"/>
      <c r="CJ419" s="89"/>
      <c r="CK419" s="89"/>
      <c r="CL419" s="89"/>
      <c r="CM419" s="89"/>
      <c r="CN419" s="89"/>
      <c r="CO419" s="89"/>
      <c r="CP419" s="89"/>
      <c r="CQ419" s="89"/>
      <c r="CR419" s="89"/>
      <c r="CS419" s="89"/>
      <c r="CT419" s="89"/>
      <c r="CU419" s="62"/>
      <c r="CV419" s="63"/>
      <c r="CW419" s="99"/>
      <c r="CX419" s="99"/>
      <c r="CY419" s="99"/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  <c r="DK419" s="62"/>
      <c r="DL419" s="63"/>
      <c r="DM419" s="89"/>
      <c r="DN419" s="89"/>
      <c r="DO419" s="89"/>
      <c r="DP419" s="89"/>
      <c r="DQ419" s="89"/>
      <c r="DR419" s="89"/>
      <c r="DS419" s="89"/>
      <c r="DT419" s="89"/>
      <c r="DU419" s="89"/>
      <c r="DV419" s="89"/>
      <c r="DW419" s="89"/>
      <c r="DX419" s="89"/>
      <c r="DY419" s="89"/>
      <c r="DZ419" s="89"/>
      <c r="EA419" s="62"/>
      <c r="EB419" s="63"/>
      <c r="EC419" s="89"/>
      <c r="ED419" s="89"/>
      <c r="EE419" s="89"/>
      <c r="EF419" s="89"/>
      <c r="EG419" s="89"/>
      <c r="EH419" s="89"/>
      <c r="EI419" s="89"/>
      <c r="EJ419" s="89"/>
      <c r="EK419" s="89"/>
      <c r="EL419" s="89"/>
      <c r="EM419" s="89"/>
      <c r="EN419" s="89"/>
      <c r="EO419" s="89"/>
      <c r="EP419" s="89"/>
      <c r="EQ419" s="89"/>
      <c r="ER419" s="89"/>
      <c r="ES419" s="89"/>
      <c r="ET419" s="89"/>
      <c r="EU419" s="89"/>
      <c r="EV419" s="89"/>
      <c r="EW419" s="89"/>
      <c r="EX419" s="89"/>
      <c r="EY419" s="89"/>
      <c r="EZ419" s="89"/>
      <c r="FA419" s="89"/>
      <c r="FB419" s="89"/>
      <c r="FC419" s="89"/>
      <c r="FD419" s="89"/>
      <c r="FE419" s="89"/>
      <c r="FF419" s="89"/>
      <c r="FG419" s="51"/>
    </row>
    <row r="420" spans="1:163" ht="8.1" customHeight="1" x14ac:dyDescent="0.15">
      <c r="O420" s="50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60"/>
      <c r="AI420" s="61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  <c r="CD420" s="95"/>
      <c r="CE420" s="60"/>
      <c r="CF420" s="59"/>
      <c r="CG420" s="89"/>
      <c r="CH420" s="89"/>
      <c r="CI420" s="89"/>
      <c r="CJ420" s="89"/>
      <c r="CK420" s="89"/>
      <c r="CL420" s="89"/>
      <c r="CM420" s="89"/>
      <c r="CN420" s="89"/>
      <c r="CO420" s="89"/>
      <c r="CP420" s="89"/>
      <c r="CQ420" s="89"/>
      <c r="CR420" s="89"/>
      <c r="CS420" s="89"/>
      <c r="CT420" s="89"/>
      <c r="CU420" s="62"/>
      <c r="CV420" s="63"/>
      <c r="CW420" s="99"/>
      <c r="CX420" s="99"/>
      <c r="CY420" s="99"/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  <c r="DK420" s="62"/>
      <c r="DL420" s="63"/>
      <c r="DM420" s="89"/>
      <c r="DN420" s="89"/>
      <c r="DO420" s="89"/>
      <c r="DP420" s="89"/>
      <c r="DQ420" s="89"/>
      <c r="DR420" s="89"/>
      <c r="DS420" s="89"/>
      <c r="DT420" s="89"/>
      <c r="DU420" s="89"/>
      <c r="DV420" s="89"/>
      <c r="DW420" s="89"/>
      <c r="DX420" s="89"/>
      <c r="DY420" s="89"/>
      <c r="DZ420" s="89"/>
      <c r="EA420" s="62"/>
      <c r="EB420" s="63"/>
      <c r="EC420" s="89"/>
      <c r="ED420" s="89"/>
      <c r="EE420" s="89"/>
      <c r="EF420" s="89"/>
      <c r="EG420" s="89"/>
      <c r="EH420" s="89"/>
      <c r="EI420" s="89"/>
      <c r="EJ420" s="89"/>
      <c r="EK420" s="89"/>
      <c r="EL420" s="89"/>
      <c r="EM420" s="89"/>
      <c r="EN420" s="89"/>
      <c r="EO420" s="89"/>
      <c r="EP420" s="89"/>
      <c r="EQ420" s="89"/>
      <c r="ER420" s="89"/>
      <c r="ES420" s="89"/>
      <c r="ET420" s="89"/>
      <c r="EU420" s="89"/>
      <c r="EV420" s="89"/>
      <c r="EW420" s="89"/>
      <c r="EX420" s="89"/>
      <c r="EY420" s="89"/>
      <c r="EZ420" s="89"/>
      <c r="FA420" s="89"/>
      <c r="FB420" s="89"/>
      <c r="FC420" s="89"/>
      <c r="FD420" s="89"/>
      <c r="FE420" s="89"/>
      <c r="FF420" s="89"/>
      <c r="FG420" s="51"/>
    </row>
    <row r="421" spans="1:163" ht="8.1" customHeight="1" x14ac:dyDescent="0.15">
      <c r="O421" s="50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60"/>
      <c r="AI421" s="62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  <c r="CD421" s="95"/>
      <c r="CE421" s="64"/>
      <c r="CF421" s="59"/>
      <c r="CG421" s="89"/>
      <c r="CH421" s="89"/>
      <c r="CI421" s="89"/>
      <c r="CJ421" s="89"/>
      <c r="CK421" s="89"/>
      <c r="CL421" s="89"/>
      <c r="CM421" s="89"/>
      <c r="CN421" s="89"/>
      <c r="CO421" s="89"/>
      <c r="CP421" s="89"/>
      <c r="CQ421" s="89"/>
      <c r="CR421" s="89"/>
      <c r="CS421" s="89"/>
      <c r="CT421" s="89"/>
      <c r="CU421" s="62"/>
      <c r="CV421" s="63"/>
      <c r="CW421" s="99"/>
      <c r="CX421" s="99"/>
      <c r="CY421" s="99"/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  <c r="DK421" s="62"/>
      <c r="DL421" s="63"/>
      <c r="DM421" s="89"/>
      <c r="DN421" s="89"/>
      <c r="DO421" s="89"/>
      <c r="DP421" s="89"/>
      <c r="DQ421" s="89"/>
      <c r="DR421" s="89"/>
      <c r="DS421" s="89"/>
      <c r="DT421" s="89"/>
      <c r="DU421" s="89"/>
      <c r="DV421" s="89"/>
      <c r="DW421" s="89"/>
      <c r="DX421" s="89"/>
      <c r="DY421" s="89"/>
      <c r="DZ421" s="89"/>
      <c r="EA421" s="62"/>
      <c r="EB421" s="63"/>
      <c r="EC421" s="89"/>
      <c r="ED421" s="89"/>
      <c r="EE421" s="89"/>
      <c r="EF421" s="89"/>
      <c r="EG421" s="89"/>
      <c r="EH421" s="89"/>
      <c r="EI421" s="89"/>
      <c r="EJ421" s="89"/>
      <c r="EK421" s="89"/>
      <c r="EL421" s="89"/>
      <c r="EM421" s="89"/>
      <c r="EN421" s="89"/>
      <c r="EO421" s="89"/>
      <c r="EP421" s="89"/>
      <c r="EQ421" s="89"/>
      <c r="ER421" s="89"/>
      <c r="ES421" s="89"/>
      <c r="ET421" s="89"/>
      <c r="EU421" s="89"/>
      <c r="EV421" s="89"/>
      <c r="EW421" s="89"/>
      <c r="EX421" s="89"/>
      <c r="EY421" s="89"/>
      <c r="EZ421" s="89"/>
      <c r="FA421" s="89"/>
      <c r="FB421" s="89"/>
      <c r="FC421" s="89"/>
      <c r="FD421" s="89"/>
      <c r="FE421" s="89"/>
      <c r="FF421" s="89"/>
      <c r="FG421" s="51"/>
    </row>
    <row r="422" spans="1:163" ht="8.1" customHeight="1" x14ac:dyDescent="0.15">
      <c r="O422" s="56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75"/>
      <c r="AI422" s="76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77"/>
      <c r="CF422" s="78"/>
      <c r="CG422" s="90"/>
      <c r="CH422" s="90"/>
      <c r="CI422" s="90"/>
      <c r="CJ422" s="90"/>
      <c r="CK422" s="90"/>
      <c r="CL422" s="90"/>
      <c r="CM422" s="90"/>
      <c r="CN422" s="90"/>
      <c r="CO422" s="90"/>
      <c r="CP422" s="90"/>
      <c r="CQ422" s="90"/>
      <c r="CR422" s="90"/>
      <c r="CS422" s="90"/>
      <c r="CT422" s="90"/>
      <c r="CU422" s="76"/>
      <c r="CV422" s="79"/>
      <c r="CW422" s="103"/>
      <c r="CX422" s="103"/>
      <c r="CY422" s="103"/>
      <c r="CZ422" s="103"/>
      <c r="DA422" s="103"/>
      <c r="DB422" s="103"/>
      <c r="DC422" s="103"/>
      <c r="DD422" s="103"/>
      <c r="DE422" s="103"/>
      <c r="DF422" s="103"/>
      <c r="DG422" s="103"/>
      <c r="DH422" s="103"/>
      <c r="DI422" s="103"/>
      <c r="DJ422" s="103"/>
      <c r="DK422" s="76"/>
      <c r="DL422" s="79"/>
      <c r="DM422" s="90"/>
      <c r="DN422" s="90"/>
      <c r="DO422" s="90"/>
      <c r="DP422" s="90"/>
      <c r="DQ422" s="90"/>
      <c r="DR422" s="90"/>
      <c r="DS422" s="90"/>
      <c r="DT422" s="90"/>
      <c r="DU422" s="90"/>
      <c r="DV422" s="90"/>
      <c r="DW422" s="90"/>
      <c r="DX422" s="90"/>
      <c r="DY422" s="90"/>
      <c r="DZ422" s="90"/>
      <c r="EA422" s="76"/>
      <c r="EB422" s="79"/>
      <c r="EC422" s="90"/>
      <c r="ED422" s="90"/>
      <c r="EE422" s="90"/>
      <c r="EF422" s="90"/>
      <c r="EG422" s="90"/>
      <c r="EH422" s="90"/>
      <c r="EI422" s="90"/>
      <c r="EJ422" s="90"/>
      <c r="EK422" s="90"/>
      <c r="EL422" s="90"/>
      <c r="EM422" s="90"/>
      <c r="EN422" s="90"/>
      <c r="EO422" s="90"/>
      <c r="EP422" s="90"/>
      <c r="EQ422" s="90"/>
      <c r="ER422" s="90"/>
      <c r="ES422" s="90"/>
      <c r="ET422" s="90"/>
      <c r="EU422" s="90"/>
      <c r="EV422" s="90"/>
      <c r="EW422" s="90"/>
      <c r="EX422" s="90"/>
      <c r="EY422" s="90"/>
      <c r="EZ422" s="90"/>
      <c r="FA422" s="90"/>
      <c r="FB422" s="90"/>
      <c r="FC422" s="90"/>
      <c r="FD422" s="90"/>
      <c r="FE422" s="90"/>
      <c r="FF422" s="90"/>
      <c r="FG422" s="57"/>
    </row>
    <row r="423" spans="1:163" ht="8.1" customHeight="1" x14ac:dyDescent="0.15">
      <c r="A423" s="82">
        <f>A418+1</f>
        <v>78</v>
      </c>
      <c r="B423" s="82">
        <f>IF(P423="",0,1)</f>
        <v>0</v>
      </c>
      <c r="O423" s="50"/>
      <c r="P423" s="92" t="str">
        <f>IF(VLOOKUP($A423,入力シート,2,0)="","",VLOOKUP($A423,入力シート,2,0))</f>
        <v/>
      </c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60"/>
      <c r="AI423" s="61"/>
      <c r="AJ423" s="95" t="str">
        <f>IF(VLOOKUP($A423,入力シート,3,0)="","",VLOOKUP($A423,入力シート,3,0))</f>
        <v/>
      </c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  <c r="CD423" s="95"/>
      <c r="CE423" s="60"/>
      <c r="CF423" s="59"/>
      <c r="CG423" s="89" t="str">
        <f>IF(VLOOKUP($A423,入力シート,4,0)="","",VLOOKUP($A423,入力シート,4,0))</f>
        <v/>
      </c>
      <c r="CH423" s="89"/>
      <c r="CI423" s="89"/>
      <c r="CJ423" s="89"/>
      <c r="CK423" s="89"/>
      <c r="CL423" s="89"/>
      <c r="CM423" s="89"/>
      <c r="CN423" s="89"/>
      <c r="CO423" s="89"/>
      <c r="CP423" s="89"/>
      <c r="CQ423" s="89"/>
      <c r="CR423" s="89"/>
      <c r="CS423" s="89"/>
      <c r="CT423" s="89"/>
      <c r="CU423" s="62"/>
      <c r="CV423" s="63"/>
      <c r="CW423" s="99" t="str">
        <f>IF(VLOOKUP($A423,入力シート,5,0)="","",VLOOKUP($A423,入力シート,5,0))</f>
        <v/>
      </c>
      <c r="CX423" s="99"/>
      <c r="CY423" s="99"/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  <c r="DK423" s="62"/>
      <c r="DL423" s="63"/>
      <c r="DM423" s="89" t="str">
        <f>IF(AJ423="","",CG423+CW423)</f>
        <v/>
      </c>
      <c r="DN423" s="89"/>
      <c r="DO423" s="89"/>
      <c r="DP423" s="89"/>
      <c r="DQ423" s="89"/>
      <c r="DR423" s="89"/>
      <c r="DS423" s="89"/>
      <c r="DT423" s="89"/>
      <c r="DU423" s="89"/>
      <c r="DV423" s="89"/>
      <c r="DW423" s="89"/>
      <c r="DX423" s="89"/>
      <c r="DY423" s="89"/>
      <c r="DZ423" s="89"/>
      <c r="EA423" s="62"/>
      <c r="EB423" s="63"/>
      <c r="EC423" s="89" t="str">
        <f>IF(VLOOKUP($A423,入力シート,6,0)="","",VLOOKUP($A423,入力シート,6,0))</f>
        <v/>
      </c>
      <c r="ED423" s="89"/>
      <c r="EE423" s="89"/>
      <c r="EF423" s="89"/>
      <c r="EG423" s="89"/>
      <c r="EH423" s="89"/>
      <c r="EI423" s="89"/>
      <c r="EJ423" s="89"/>
      <c r="EK423" s="89"/>
      <c r="EL423" s="89"/>
      <c r="EM423" s="89"/>
      <c r="EN423" s="89"/>
      <c r="EO423" s="89"/>
      <c r="EP423" s="89"/>
      <c r="EQ423" s="89"/>
      <c r="ER423" s="89"/>
      <c r="ES423" s="89"/>
      <c r="ET423" s="89"/>
      <c r="EU423" s="89"/>
      <c r="EV423" s="89"/>
      <c r="EW423" s="89"/>
      <c r="EX423" s="89"/>
      <c r="EY423" s="89"/>
      <c r="EZ423" s="89"/>
      <c r="FA423" s="89"/>
      <c r="FB423" s="89"/>
      <c r="FC423" s="89"/>
      <c r="FD423" s="89"/>
      <c r="FE423" s="89"/>
      <c r="FF423" s="89"/>
      <c r="FG423" s="51"/>
    </row>
    <row r="424" spans="1:163" ht="8.1" customHeight="1" x14ac:dyDescent="0.15">
      <c r="O424" s="50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60"/>
      <c r="AI424" s="61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  <c r="CD424" s="95"/>
      <c r="CE424" s="60"/>
      <c r="CF424" s="59"/>
      <c r="CG424" s="89"/>
      <c r="CH424" s="89"/>
      <c r="CI424" s="89"/>
      <c r="CJ424" s="89"/>
      <c r="CK424" s="89"/>
      <c r="CL424" s="89"/>
      <c r="CM424" s="89"/>
      <c r="CN424" s="89"/>
      <c r="CO424" s="89"/>
      <c r="CP424" s="89"/>
      <c r="CQ424" s="89"/>
      <c r="CR424" s="89"/>
      <c r="CS424" s="89"/>
      <c r="CT424" s="89"/>
      <c r="CU424" s="62"/>
      <c r="CV424" s="63"/>
      <c r="CW424" s="99"/>
      <c r="CX424" s="99"/>
      <c r="CY424" s="99"/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  <c r="DK424" s="62"/>
      <c r="DL424" s="63"/>
      <c r="DM424" s="89"/>
      <c r="DN424" s="89"/>
      <c r="DO424" s="89"/>
      <c r="DP424" s="89"/>
      <c r="DQ424" s="89"/>
      <c r="DR424" s="89"/>
      <c r="DS424" s="89"/>
      <c r="DT424" s="89"/>
      <c r="DU424" s="89"/>
      <c r="DV424" s="89"/>
      <c r="DW424" s="89"/>
      <c r="DX424" s="89"/>
      <c r="DY424" s="89"/>
      <c r="DZ424" s="89"/>
      <c r="EA424" s="62"/>
      <c r="EB424" s="63"/>
      <c r="EC424" s="89"/>
      <c r="ED424" s="89"/>
      <c r="EE424" s="89"/>
      <c r="EF424" s="89"/>
      <c r="EG424" s="89"/>
      <c r="EH424" s="89"/>
      <c r="EI424" s="89"/>
      <c r="EJ424" s="89"/>
      <c r="EK424" s="89"/>
      <c r="EL424" s="89"/>
      <c r="EM424" s="89"/>
      <c r="EN424" s="89"/>
      <c r="EO424" s="89"/>
      <c r="EP424" s="89"/>
      <c r="EQ424" s="89"/>
      <c r="ER424" s="89"/>
      <c r="ES424" s="89"/>
      <c r="ET424" s="89"/>
      <c r="EU424" s="89"/>
      <c r="EV424" s="89"/>
      <c r="EW424" s="89"/>
      <c r="EX424" s="89"/>
      <c r="EY424" s="89"/>
      <c r="EZ424" s="89"/>
      <c r="FA424" s="89"/>
      <c r="FB424" s="89"/>
      <c r="FC424" s="89"/>
      <c r="FD424" s="89"/>
      <c r="FE424" s="89"/>
      <c r="FF424" s="89"/>
      <c r="FG424" s="51"/>
    </row>
    <row r="425" spans="1:163" ht="8.1" customHeight="1" x14ac:dyDescent="0.15">
      <c r="O425" s="50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60"/>
      <c r="AI425" s="61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  <c r="CD425" s="95"/>
      <c r="CE425" s="60"/>
      <c r="CF425" s="5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  <c r="CU425" s="62"/>
      <c r="CV425" s="63"/>
      <c r="CW425" s="99"/>
      <c r="CX425" s="99"/>
      <c r="CY425" s="99"/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  <c r="DK425" s="62"/>
      <c r="DL425" s="63"/>
      <c r="DM425" s="89"/>
      <c r="DN425" s="89"/>
      <c r="DO425" s="89"/>
      <c r="DP425" s="89"/>
      <c r="DQ425" s="89"/>
      <c r="DR425" s="89"/>
      <c r="DS425" s="89"/>
      <c r="DT425" s="89"/>
      <c r="DU425" s="89"/>
      <c r="DV425" s="89"/>
      <c r="DW425" s="89"/>
      <c r="DX425" s="89"/>
      <c r="DY425" s="89"/>
      <c r="DZ425" s="89"/>
      <c r="EA425" s="62"/>
      <c r="EB425" s="63"/>
      <c r="EC425" s="89"/>
      <c r="ED425" s="89"/>
      <c r="EE425" s="89"/>
      <c r="EF425" s="89"/>
      <c r="EG425" s="89"/>
      <c r="EH425" s="89"/>
      <c r="EI425" s="89"/>
      <c r="EJ425" s="89"/>
      <c r="EK425" s="89"/>
      <c r="EL425" s="89"/>
      <c r="EM425" s="89"/>
      <c r="EN425" s="89"/>
      <c r="EO425" s="89"/>
      <c r="EP425" s="89"/>
      <c r="EQ425" s="89"/>
      <c r="ER425" s="89"/>
      <c r="ES425" s="89"/>
      <c r="ET425" s="89"/>
      <c r="EU425" s="89"/>
      <c r="EV425" s="89"/>
      <c r="EW425" s="89"/>
      <c r="EX425" s="89"/>
      <c r="EY425" s="89"/>
      <c r="EZ425" s="89"/>
      <c r="FA425" s="89"/>
      <c r="FB425" s="89"/>
      <c r="FC425" s="89"/>
      <c r="FD425" s="89"/>
      <c r="FE425" s="89"/>
      <c r="FF425" s="89"/>
      <c r="FG425" s="51"/>
    </row>
    <row r="426" spans="1:163" ht="8.1" customHeight="1" x14ac:dyDescent="0.15">
      <c r="O426" s="50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60"/>
      <c r="AI426" s="62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  <c r="CD426" s="95"/>
      <c r="CE426" s="64"/>
      <c r="CF426" s="59"/>
      <c r="CG426" s="89"/>
      <c r="CH426" s="89"/>
      <c r="CI426" s="89"/>
      <c r="CJ426" s="89"/>
      <c r="CK426" s="89"/>
      <c r="CL426" s="89"/>
      <c r="CM426" s="89"/>
      <c r="CN426" s="89"/>
      <c r="CO426" s="89"/>
      <c r="CP426" s="89"/>
      <c r="CQ426" s="89"/>
      <c r="CR426" s="89"/>
      <c r="CS426" s="89"/>
      <c r="CT426" s="89"/>
      <c r="CU426" s="62"/>
      <c r="CV426" s="63"/>
      <c r="CW426" s="99"/>
      <c r="CX426" s="99"/>
      <c r="CY426" s="99"/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  <c r="DK426" s="62"/>
      <c r="DL426" s="63"/>
      <c r="DM426" s="89"/>
      <c r="DN426" s="89"/>
      <c r="DO426" s="89"/>
      <c r="DP426" s="89"/>
      <c r="DQ426" s="89"/>
      <c r="DR426" s="89"/>
      <c r="DS426" s="89"/>
      <c r="DT426" s="89"/>
      <c r="DU426" s="89"/>
      <c r="DV426" s="89"/>
      <c r="DW426" s="89"/>
      <c r="DX426" s="89"/>
      <c r="DY426" s="89"/>
      <c r="DZ426" s="89"/>
      <c r="EA426" s="62"/>
      <c r="EB426" s="63"/>
      <c r="EC426" s="89"/>
      <c r="ED426" s="89"/>
      <c r="EE426" s="89"/>
      <c r="EF426" s="89"/>
      <c r="EG426" s="89"/>
      <c r="EH426" s="89"/>
      <c r="EI426" s="89"/>
      <c r="EJ426" s="89"/>
      <c r="EK426" s="89"/>
      <c r="EL426" s="89"/>
      <c r="EM426" s="89"/>
      <c r="EN426" s="89"/>
      <c r="EO426" s="89"/>
      <c r="EP426" s="89"/>
      <c r="EQ426" s="89"/>
      <c r="ER426" s="89"/>
      <c r="ES426" s="89"/>
      <c r="ET426" s="89"/>
      <c r="EU426" s="89"/>
      <c r="EV426" s="89"/>
      <c r="EW426" s="89"/>
      <c r="EX426" s="89"/>
      <c r="EY426" s="89"/>
      <c r="EZ426" s="89"/>
      <c r="FA426" s="89"/>
      <c r="FB426" s="89"/>
      <c r="FC426" s="89"/>
      <c r="FD426" s="89"/>
      <c r="FE426" s="89"/>
      <c r="FF426" s="89"/>
      <c r="FG426" s="51"/>
    </row>
    <row r="427" spans="1:163" ht="8.1" customHeight="1" x14ac:dyDescent="0.15">
      <c r="O427" s="52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65"/>
      <c r="AI427" s="66"/>
      <c r="AJ427" s="96"/>
      <c r="AK427" s="96"/>
      <c r="AL427" s="96"/>
      <c r="AM427" s="96"/>
      <c r="AN427" s="96"/>
      <c r="AO427" s="96"/>
      <c r="AP427" s="96"/>
      <c r="AQ427" s="96"/>
      <c r="AR427" s="96"/>
      <c r="AS427" s="96"/>
      <c r="AT427" s="96"/>
      <c r="AU427" s="96"/>
      <c r="AV427" s="96"/>
      <c r="AW427" s="96"/>
      <c r="AX427" s="96"/>
      <c r="AY427" s="96"/>
      <c r="AZ427" s="96"/>
      <c r="BA427" s="96"/>
      <c r="BB427" s="96"/>
      <c r="BC427" s="96"/>
      <c r="BD427" s="96"/>
      <c r="BE427" s="96"/>
      <c r="BF427" s="96"/>
      <c r="BG427" s="96"/>
      <c r="BH427" s="96"/>
      <c r="BI427" s="96"/>
      <c r="BJ427" s="96"/>
      <c r="BK427" s="96"/>
      <c r="BL427" s="96"/>
      <c r="BM427" s="96"/>
      <c r="BN427" s="96"/>
      <c r="BO427" s="96"/>
      <c r="BP427" s="96"/>
      <c r="BQ427" s="96"/>
      <c r="BR427" s="96"/>
      <c r="BS427" s="96"/>
      <c r="BT427" s="96"/>
      <c r="BU427" s="96"/>
      <c r="BV427" s="96"/>
      <c r="BW427" s="96"/>
      <c r="BX427" s="96"/>
      <c r="BY427" s="96"/>
      <c r="BZ427" s="96"/>
      <c r="CA427" s="96"/>
      <c r="CB427" s="96"/>
      <c r="CC427" s="96"/>
      <c r="CD427" s="96"/>
      <c r="CE427" s="67"/>
      <c r="CF427" s="68"/>
      <c r="CG427" s="97"/>
      <c r="CH427" s="97"/>
      <c r="CI427" s="97"/>
      <c r="CJ427" s="97"/>
      <c r="CK427" s="97"/>
      <c r="CL427" s="97"/>
      <c r="CM427" s="97"/>
      <c r="CN427" s="97"/>
      <c r="CO427" s="97"/>
      <c r="CP427" s="97"/>
      <c r="CQ427" s="97"/>
      <c r="CR427" s="97"/>
      <c r="CS427" s="97"/>
      <c r="CT427" s="97"/>
      <c r="CU427" s="66"/>
      <c r="CV427" s="69"/>
      <c r="CW427" s="100"/>
      <c r="CX427" s="100"/>
      <c r="CY427" s="100"/>
      <c r="CZ427" s="100"/>
      <c r="DA427" s="100"/>
      <c r="DB427" s="100"/>
      <c r="DC427" s="100"/>
      <c r="DD427" s="100"/>
      <c r="DE427" s="100"/>
      <c r="DF427" s="100"/>
      <c r="DG427" s="100"/>
      <c r="DH427" s="100"/>
      <c r="DI427" s="100"/>
      <c r="DJ427" s="100"/>
      <c r="DK427" s="66"/>
      <c r="DL427" s="69"/>
      <c r="DM427" s="97"/>
      <c r="DN427" s="97"/>
      <c r="DO427" s="97"/>
      <c r="DP427" s="97"/>
      <c r="DQ427" s="97"/>
      <c r="DR427" s="97"/>
      <c r="DS427" s="97"/>
      <c r="DT427" s="97"/>
      <c r="DU427" s="97"/>
      <c r="DV427" s="97"/>
      <c r="DW427" s="97"/>
      <c r="DX427" s="97"/>
      <c r="DY427" s="97"/>
      <c r="DZ427" s="97"/>
      <c r="EA427" s="66"/>
      <c r="EB427" s="69"/>
      <c r="EC427" s="97"/>
      <c r="ED427" s="97"/>
      <c r="EE427" s="97"/>
      <c r="EF427" s="97"/>
      <c r="EG427" s="97"/>
      <c r="EH427" s="97"/>
      <c r="EI427" s="97"/>
      <c r="EJ427" s="97"/>
      <c r="EK427" s="97"/>
      <c r="EL427" s="97"/>
      <c r="EM427" s="97"/>
      <c r="EN427" s="97"/>
      <c r="EO427" s="97"/>
      <c r="EP427" s="97"/>
      <c r="EQ427" s="97"/>
      <c r="ER427" s="97"/>
      <c r="ES427" s="97"/>
      <c r="ET427" s="97"/>
      <c r="EU427" s="97"/>
      <c r="EV427" s="97"/>
      <c r="EW427" s="97"/>
      <c r="EX427" s="97"/>
      <c r="EY427" s="97"/>
      <c r="EZ427" s="97"/>
      <c r="FA427" s="97"/>
      <c r="FB427" s="97"/>
      <c r="FC427" s="97"/>
      <c r="FD427" s="97"/>
      <c r="FE427" s="97"/>
      <c r="FF427" s="97"/>
      <c r="FG427" s="53"/>
    </row>
    <row r="428" spans="1:163" ht="8.1" customHeight="1" x14ac:dyDescent="0.15">
      <c r="A428" s="82">
        <f>A423+1</f>
        <v>79</v>
      </c>
      <c r="B428" s="82">
        <f>IF(P428="",0,1)</f>
        <v>0</v>
      </c>
      <c r="O428" s="54"/>
      <c r="P428" s="91" t="str">
        <f>IF(VLOOKUP($A428,入力シート,2,0)="","",VLOOKUP($A428,入力シート,2,0))</f>
        <v/>
      </c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70"/>
      <c r="AI428" s="71"/>
      <c r="AJ428" s="94" t="str">
        <f>IF(VLOOKUP($A428,入力シート,3,0)="","",VLOOKUP($A428,入力シート,3,0))</f>
        <v/>
      </c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  <c r="BV428" s="94"/>
      <c r="BW428" s="94"/>
      <c r="BX428" s="94"/>
      <c r="BY428" s="94"/>
      <c r="BZ428" s="94"/>
      <c r="CA428" s="94"/>
      <c r="CB428" s="94"/>
      <c r="CC428" s="94"/>
      <c r="CD428" s="94"/>
      <c r="CE428" s="70"/>
      <c r="CF428" s="72"/>
      <c r="CG428" s="88" t="str">
        <f>IF(VLOOKUP($A428,入力シート,4,0)="","",VLOOKUP($A428,入力シート,4,0))</f>
        <v/>
      </c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73"/>
      <c r="CV428" s="74"/>
      <c r="CW428" s="98" t="str">
        <f>IF(VLOOKUP($A428,入力シート,5,0)="","",VLOOKUP($A428,入力シート,5,0))</f>
        <v/>
      </c>
      <c r="CX428" s="98"/>
      <c r="CY428" s="98"/>
      <c r="CZ428" s="98"/>
      <c r="DA428" s="98"/>
      <c r="DB428" s="98"/>
      <c r="DC428" s="98"/>
      <c r="DD428" s="98"/>
      <c r="DE428" s="98"/>
      <c r="DF428" s="98"/>
      <c r="DG428" s="98"/>
      <c r="DH428" s="98"/>
      <c r="DI428" s="98"/>
      <c r="DJ428" s="98"/>
      <c r="DK428" s="73"/>
      <c r="DL428" s="74"/>
      <c r="DM428" s="88" t="str">
        <f>IF(AJ428="","",CG428+CW428)</f>
        <v/>
      </c>
      <c r="DN428" s="88"/>
      <c r="DO428" s="88"/>
      <c r="DP428" s="88"/>
      <c r="DQ428" s="88"/>
      <c r="DR428" s="88"/>
      <c r="DS428" s="88"/>
      <c r="DT428" s="88"/>
      <c r="DU428" s="88"/>
      <c r="DV428" s="88"/>
      <c r="DW428" s="88"/>
      <c r="DX428" s="88"/>
      <c r="DY428" s="88"/>
      <c r="DZ428" s="88"/>
      <c r="EA428" s="73"/>
      <c r="EB428" s="74"/>
      <c r="EC428" s="88" t="str">
        <f>IF(VLOOKUP($A428,入力シート,6,0)="","",VLOOKUP($A428,入力シート,6,0))</f>
        <v/>
      </c>
      <c r="ED428" s="88"/>
      <c r="EE428" s="88"/>
      <c r="EF428" s="88"/>
      <c r="EG428" s="88"/>
      <c r="EH428" s="88"/>
      <c r="EI428" s="88"/>
      <c r="EJ428" s="88"/>
      <c r="EK428" s="88"/>
      <c r="EL428" s="88"/>
      <c r="EM428" s="88"/>
      <c r="EN428" s="88"/>
      <c r="EO428" s="88"/>
      <c r="EP428" s="88"/>
      <c r="EQ428" s="88"/>
      <c r="ER428" s="88"/>
      <c r="ES428" s="88"/>
      <c r="ET428" s="88"/>
      <c r="EU428" s="88"/>
      <c r="EV428" s="88"/>
      <c r="EW428" s="88"/>
      <c r="EX428" s="88"/>
      <c r="EY428" s="88"/>
      <c r="EZ428" s="88"/>
      <c r="FA428" s="88"/>
      <c r="FB428" s="88"/>
      <c r="FC428" s="88"/>
      <c r="FD428" s="88"/>
      <c r="FE428" s="88"/>
      <c r="FF428" s="88"/>
      <c r="FG428" s="55"/>
    </row>
    <row r="429" spans="1:163" ht="8.1" customHeight="1" x14ac:dyDescent="0.15">
      <c r="O429" s="50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60"/>
      <c r="AI429" s="61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  <c r="CD429" s="95"/>
      <c r="CE429" s="60"/>
      <c r="CF429" s="59"/>
      <c r="CG429" s="89"/>
      <c r="CH429" s="89"/>
      <c r="CI429" s="89"/>
      <c r="CJ429" s="89"/>
      <c r="CK429" s="89"/>
      <c r="CL429" s="89"/>
      <c r="CM429" s="89"/>
      <c r="CN429" s="89"/>
      <c r="CO429" s="89"/>
      <c r="CP429" s="89"/>
      <c r="CQ429" s="89"/>
      <c r="CR429" s="89"/>
      <c r="CS429" s="89"/>
      <c r="CT429" s="89"/>
      <c r="CU429" s="62"/>
      <c r="CV429" s="63"/>
      <c r="CW429" s="99"/>
      <c r="CX429" s="99"/>
      <c r="CY429" s="99"/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  <c r="DK429" s="62"/>
      <c r="DL429" s="63"/>
      <c r="DM429" s="89"/>
      <c r="DN429" s="89"/>
      <c r="DO429" s="89"/>
      <c r="DP429" s="89"/>
      <c r="DQ429" s="89"/>
      <c r="DR429" s="89"/>
      <c r="DS429" s="89"/>
      <c r="DT429" s="89"/>
      <c r="DU429" s="89"/>
      <c r="DV429" s="89"/>
      <c r="DW429" s="89"/>
      <c r="DX429" s="89"/>
      <c r="DY429" s="89"/>
      <c r="DZ429" s="89"/>
      <c r="EA429" s="62"/>
      <c r="EB429" s="63"/>
      <c r="EC429" s="89"/>
      <c r="ED429" s="89"/>
      <c r="EE429" s="89"/>
      <c r="EF429" s="89"/>
      <c r="EG429" s="89"/>
      <c r="EH429" s="89"/>
      <c r="EI429" s="89"/>
      <c r="EJ429" s="89"/>
      <c r="EK429" s="89"/>
      <c r="EL429" s="89"/>
      <c r="EM429" s="89"/>
      <c r="EN429" s="89"/>
      <c r="EO429" s="89"/>
      <c r="EP429" s="89"/>
      <c r="EQ429" s="89"/>
      <c r="ER429" s="89"/>
      <c r="ES429" s="89"/>
      <c r="ET429" s="89"/>
      <c r="EU429" s="89"/>
      <c r="EV429" s="89"/>
      <c r="EW429" s="89"/>
      <c r="EX429" s="89"/>
      <c r="EY429" s="89"/>
      <c r="EZ429" s="89"/>
      <c r="FA429" s="89"/>
      <c r="FB429" s="89"/>
      <c r="FC429" s="89"/>
      <c r="FD429" s="89"/>
      <c r="FE429" s="89"/>
      <c r="FF429" s="89"/>
      <c r="FG429" s="51"/>
    </row>
    <row r="430" spans="1:163" ht="8.1" customHeight="1" x14ac:dyDescent="0.15">
      <c r="O430" s="50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60"/>
      <c r="AI430" s="61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  <c r="CD430" s="95"/>
      <c r="CE430" s="60"/>
      <c r="CF430" s="59"/>
      <c r="CG430" s="89"/>
      <c r="CH430" s="89"/>
      <c r="CI430" s="89"/>
      <c r="CJ430" s="89"/>
      <c r="CK430" s="89"/>
      <c r="CL430" s="89"/>
      <c r="CM430" s="89"/>
      <c r="CN430" s="89"/>
      <c r="CO430" s="89"/>
      <c r="CP430" s="89"/>
      <c r="CQ430" s="89"/>
      <c r="CR430" s="89"/>
      <c r="CS430" s="89"/>
      <c r="CT430" s="89"/>
      <c r="CU430" s="62"/>
      <c r="CV430" s="63"/>
      <c r="CW430" s="99"/>
      <c r="CX430" s="99"/>
      <c r="CY430" s="99"/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  <c r="DK430" s="62"/>
      <c r="DL430" s="63"/>
      <c r="DM430" s="89"/>
      <c r="DN430" s="89"/>
      <c r="DO430" s="89"/>
      <c r="DP430" s="89"/>
      <c r="DQ430" s="89"/>
      <c r="DR430" s="89"/>
      <c r="DS430" s="89"/>
      <c r="DT430" s="89"/>
      <c r="DU430" s="89"/>
      <c r="DV430" s="89"/>
      <c r="DW430" s="89"/>
      <c r="DX430" s="89"/>
      <c r="DY430" s="89"/>
      <c r="DZ430" s="89"/>
      <c r="EA430" s="62"/>
      <c r="EB430" s="63"/>
      <c r="EC430" s="89"/>
      <c r="ED430" s="89"/>
      <c r="EE430" s="89"/>
      <c r="EF430" s="89"/>
      <c r="EG430" s="89"/>
      <c r="EH430" s="89"/>
      <c r="EI430" s="89"/>
      <c r="EJ430" s="89"/>
      <c r="EK430" s="89"/>
      <c r="EL430" s="89"/>
      <c r="EM430" s="89"/>
      <c r="EN430" s="89"/>
      <c r="EO430" s="89"/>
      <c r="EP430" s="89"/>
      <c r="EQ430" s="89"/>
      <c r="ER430" s="89"/>
      <c r="ES430" s="89"/>
      <c r="ET430" s="89"/>
      <c r="EU430" s="89"/>
      <c r="EV430" s="89"/>
      <c r="EW430" s="89"/>
      <c r="EX430" s="89"/>
      <c r="EY430" s="89"/>
      <c r="EZ430" s="89"/>
      <c r="FA430" s="89"/>
      <c r="FB430" s="89"/>
      <c r="FC430" s="89"/>
      <c r="FD430" s="89"/>
      <c r="FE430" s="89"/>
      <c r="FF430" s="89"/>
      <c r="FG430" s="51"/>
    </row>
    <row r="431" spans="1:163" ht="8.1" customHeight="1" x14ac:dyDescent="0.15">
      <c r="O431" s="50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60"/>
      <c r="AI431" s="62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  <c r="CD431" s="95"/>
      <c r="CE431" s="64"/>
      <c r="CF431" s="59"/>
      <c r="CG431" s="89"/>
      <c r="CH431" s="89"/>
      <c r="CI431" s="89"/>
      <c r="CJ431" s="89"/>
      <c r="CK431" s="89"/>
      <c r="CL431" s="89"/>
      <c r="CM431" s="89"/>
      <c r="CN431" s="89"/>
      <c r="CO431" s="89"/>
      <c r="CP431" s="89"/>
      <c r="CQ431" s="89"/>
      <c r="CR431" s="89"/>
      <c r="CS431" s="89"/>
      <c r="CT431" s="89"/>
      <c r="CU431" s="62"/>
      <c r="CV431" s="63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62"/>
      <c r="DL431" s="63"/>
      <c r="DM431" s="89"/>
      <c r="DN431" s="89"/>
      <c r="DO431" s="89"/>
      <c r="DP431" s="89"/>
      <c r="DQ431" s="89"/>
      <c r="DR431" s="89"/>
      <c r="DS431" s="89"/>
      <c r="DT431" s="89"/>
      <c r="DU431" s="89"/>
      <c r="DV431" s="89"/>
      <c r="DW431" s="89"/>
      <c r="DX431" s="89"/>
      <c r="DY431" s="89"/>
      <c r="DZ431" s="89"/>
      <c r="EA431" s="62"/>
      <c r="EB431" s="63"/>
      <c r="EC431" s="89"/>
      <c r="ED431" s="89"/>
      <c r="EE431" s="89"/>
      <c r="EF431" s="89"/>
      <c r="EG431" s="89"/>
      <c r="EH431" s="89"/>
      <c r="EI431" s="89"/>
      <c r="EJ431" s="89"/>
      <c r="EK431" s="89"/>
      <c r="EL431" s="89"/>
      <c r="EM431" s="89"/>
      <c r="EN431" s="89"/>
      <c r="EO431" s="89"/>
      <c r="EP431" s="89"/>
      <c r="EQ431" s="89"/>
      <c r="ER431" s="89"/>
      <c r="ES431" s="89"/>
      <c r="ET431" s="89"/>
      <c r="EU431" s="89"/>
      <c r="EV431" s="89"/>
      <c r="EW431" s="89"/>
      <c r="EX431" s="89"/>
      <c r="EY431" s="89"/>
      <c r="EZ431" s="89"/>
      <c r="FA431" s="89"/>
      <c r="FB431" s="89"/>
      <c r="FC431" s="89"/>
      <c r="FD431" s="89"/>
      <c r="FE431" s="89"/>
      <c r="FF431" s="89"/>
      <c r="FG431" s="51"/>
    </row>
    <row r="432" spans="1:163" ht="8.1" customHeight="1" x14ac:dyDescent="0.15">
      <c r="O432" s="52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65"/>
      <c r="AI432" s="66"/>
      <c r="AJ432" s="96"/>
      <c r="AK432" s="96"/>
      <c r="AL432" s="96"/>
      <c r="AM432" s="96"/>
      <c r="AN432" s="96"/>
      <c r="AO432" s="96"/>
      <c r="AP432" s="96"/>
      <c r="AQ432" s="96"/>
      <c r="AR432" s="96"/>
      <c r="AS432" s="96"/>
      <c r="AT432" s="96"/>
      <c r="AU432" s="96"/>
      <c r="AV432" s="96"/>
      <c r="AW432" s="96"/>
      <c r="AX432" s="96"/>
      <c r="AY432" s="96"/>
      <c r="AZ432" s="96"/>
      <c r="BA432" s="96"/>
      <c r="BB432" s="96"/>
      <c r="BC432" s="96"/>
      <c r="BD432" s="96"/>
      <c r="BE432" s="96"/>
      <c r="BF432" s="96"/>
      <c r="BG432" s="96"/>
      <c r="BH432" s="96"/>
      <c r="BI432" s="96"/>
      <c r="BJ432" s="96"/>
      <c r="BK432" s="96"/>
      <c r="BL432" s="96"/>
      <c r="BM432" s="96"/>
      <c r="BN432" s="96"/>
      <c r="BO432" s="96"/>
      <c r="BP432" s="96"/>
      <c r="BQ432" s="96"/>
      <c r="BR432" s="96"/>
      <c r="BS432" s="96"/>
      <c r="BT432" s="96"/>
      <c r="BU432" s="96"/>
      <c r="BV432" s="96"/>
      <c r="BW432" s="96"/>
      <c r="BX432" s="96"/>
      <c r="BY432" s="96"/>
      <c r="BZ432" s="96"/>
      <c r="CA432" s="96"/>
      <c r="CB432" s="96"/>
      <c r="CC432" s="96"/>
      <c r="CD432" s="96"/>
      <c r="CE432" s="67"/>
      <c r="CF432" s="68"/>
      <c r="CG432" s="97"/>
      <c r="CH432" s="97"/>
      <c r="CI432" s="97"/>
      <c r="CJ432" s="97"/>
      <c r="CK432" s="97"/>
      <c r="CL432" s="97"/>
      <c r="CM432" s="97"/>
      <c r="CN432" s="97"/>
      <c r="CO432" s="97"/>
      <c r="CP432" s="97"/>
      <c r="CQ432" s="97"/>
      <c r="CR432" s="97"/>
      <c r="CS432" s="97"/>
      <c r="CT432" s="97"/>
      <c r="CU432" s="66"/>
      <c r="CV432" s="69"/>
      <c r="CW432" s="100"/>
      <c r="CX432" s="100"/>
      <c r="CY432" s="100"/>
      <c r="CZ432" s="100"/>
      <c r="DA432" s="100"/>
      <c r="DB432" s="100"/>
      <c r="DC432" s="100"/>
      <c r="DD432" s="100"/>
      <c r="DE432" s="100"/>
      <c r="DF432" s="100"/>
      <c r="DG432" s="100"/>
      <c r="DH432" s="100"/>
      <c r="DI432" s="100"/>
      <c r="DJ432" s="100"/>
      <c r="DK432" s="66"/>
      <c r="DL432" s="69"/>
      <c r="DM432" s="97"/>
      <c r="DN432" s="97"/>
      <c r="DO432" s="97"/>
      <c r="DP432" s="97"/>
      <c r="DQ432" s="97"/>
      <c r="DR432" s="97"/>
      <c r="DS432" s="97"/>
      <c r="DT432" s="97"/>
      <c r="DU432" s="97"/>
      <c r="DV432" s="97"/>
      <c r="DW432" s="97"/>
      <c r="DX432" s="97"/>
      <c r="DY432" s="97"/>
      <c r="DZ432" s="97"/>
      <c r="EA432" s="66"/>
      <c r="EB432" s="69"/>
      <c r="EC432" s="97"/>
      <c r="ED432" s="97"/>
      <c r="EE432" s="97"/>
      <c r="EF432" s="97"/>
      <c r="EG432" s="97"/>
      <c r="EH432" s="97"/>
      <c r="EI432" s="97"/>
      <c r="EJ432" s="97"/>
      <c r="EK432" s="97"/>
      <c r="EL432" s="97"/>
      <c r="EM432" s="97"/>
      <c r="EN432" s="97"/>
      <c r="EO432" s="97"/>
      <c r="EP432" s="97"/>
      <c r="EQ432" s="97"/>
      <c r="ER432" s="97"/>
      <c r="ES432" s="97"/>
      <c r="ET432" s="97"/>
      <c r="EU432" s="97"/>
      <c r="EV432" s="97"/>
      <c r="EW432" s="97"/>
      <c r="EX432" s="97"/>
      <c r="EY432" s="97"/>
      <c r="EZ432" s="97"/>
      <c r="FA432" s="97"/>
      <c r="FB432" s="97"/>
      <c r="FC432" s="97"/>
      <c r="FD432" s="97"/>
      <c r="FE432" s="97"/>
      <c r="FF432" s="97"/>
      <c r="FG432" s="53"/>
    </row>
    <row r="433" spans="1:163" ht="8.1" customHeight="1" x14ac:dyDescent="0.15">
      <c r="A433" s="82">
        <f t="shared" ref="A433" si="99">A428+1</f>
        <v>80</v>
      </c>
      <c r="B433" s="82">
        <f>IF(P433="",0,1)</f>
        <v>0</v>
      </c>
      <c r="O433" s="54"/>
      <c r="P433" s="91" t="str">
        <f>IF(VLOOKUP($A433,入力シート,2,0)="","",VLOOKUP($A433,入力シート,2,0))</f>
        <v/>
      </c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70"/>
      <c r="AI433" s="71"/>
      <c r="AJ433" s="94" t="str">
        <f>IF(VLOOKUP($A433,入力シート,3,0)="","",VLOOKUP($A433,入力シート,3,0))</f>
        <v/>
      </c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  <c r="BV433" s="94"/>
      <c r="BW433" s="94"/>
      <c r="BX433" s="94"/>
      <c r="BY433" s="94"/>
      <c r="BZ433" s="94"/>
      <c r="CA433" s="94"/>
      <c r="CB433" s="94"/>
      <c r="CC433" s="94"/>
      <c r="CD433" s="94"/>
      <c r="CE433" s="70"/>
      <c r="CF433" s="72"/>
      <c r="CG433" s="88" t="str">
        <f>IF(VLOOKUP($A433,入力シート,4,0)="","",VLOOKUP($A433,入力シート,4,0))</f>
        <v/>
      </c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73"/>
      <c r="CV433" s="74"/>
      <c r="CW433" s="98" t="str">
        <f>IF(VLOOKUP($A433,入力シート,5,0)="","",VLOOKUP($A433,入力シート,5,0))</f>
        <v/>
      </c>
      <c r="CX433" s="98"/>
      <c r="CY433" s="98"/>
      <c r="CZ433" s="98"/>
      <c r="DA433" s="98"/>
      <c r="DB433" s="98"/>
      <c r="DC433" s="98"/>
      <c r="DD433" s="98"/>
      <c r="DE433" s="98"/>
      <c r="DF433" s="98"/>
      <c r="DG433" s="98"/>
      <c r="DH433" s="98"/>
      <c r="DI433" s="98"/>
      <c r="DJ433" s="98"/>
      <c r="DK433" s="73"/>
      <c r="DL433" s="74"/>
      <c r="DM433" s="88" t="str">
        <f>IF(AJ433="","",CG433+CW433)</f>
        <v/>
      </c>
      <c r="DN433" s="88"/>
      <c r="DO433" s="88"/>
      <c r="DP433" s="88"/>
      <c r="DQ433" s="88"/>
      <c r="DR433" s="88"/>
      <c r="DS433" s="88"/>
      <c r="DT433" s="88"/>
      <c r="DU433" s="88"/>
      <c r="DV433" s="88"/>
      <c r="DW433" s="88"/>
      <c r="DX433" s="88"/>
      <c r="DY433" s="88"/>
      <c r="DZ433" s="88"/>
      <c r="EA433" s="73"/>
      <c r="EB433" s="74"/>
      <c r="EC433" s="88" t="str">
        <f>IF(VLOOKUP($A433,入力シート,6,0)="","",VLOOKUP($A433,入力シート,6,0))</f>
        <v/>
      </c>
      <c r="ED433" s="88"/>
      <c r="EE433" s="88"/>
      <c r="EF433" s="88"/>
      <c r="EG433" s="88"/>
      <c r="EH433" s="88"/>
      <c r="EI433" s="88"/>
      <c r="EJ433" s="88"/>
      <c r="EK433" s="88"/>
      <c r="EL433" s="88"/>
      <c r="EM433" s="88"/>
      <c r="EN433" s="88"/>
      <c r="EO433" s="88"/>
      <c r="EP433" s="88"/>
      <c r="EQ433" s="88"/>
      <c r="ER433" s="88"/>
      <c r="ES433" s="88"/>
      <c r="ET433" s="88"/>
      <c r="EU433" s="88"/>
      <c r="EV433" s="88"/>
      <c r="EW433" s="88"/>
      <c r="EX433" s="88"/>
      <c r="EY433" s="88"/>
      <c r="EZ433" s="88"/>
      <c r="FA433" s="88"/>
      <c r="FB433" s="88"/>
      <c r="FC433" s="88"/>
      <c r="FD433" s="88"/>
      <c r="FE433" s="88"/>
      <c r="FF433" s="88"/>
      <c r="FG433" s="55"/>
    </row>
    <row r="434" spans="1:163" ht="8.1" customHeight="1" x14ac:dyDescent="0.15">
      <c r="O434" s="50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60"/>
      <c r="AI434" s="61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  <c r="CD434" s="95"/>
      <c r="CE434" s="60"/>
      <c r="CF434" s="59"/>
      <c r="CG434" s="89"/>
      <c r="CH434" s="89"/>
      <c r="CI434" s="89"/>
      <c r="CJ434" s="89"/>
      <c r="CK434" s="89"/>
      <c r="CL434" s="89"/>
      <c r="CM434" s="89"/>
      <c r="CN434" s="89"/>
      <c r="CO434" s="89"/>
      <c r="CP434" s="89"/>
      <c r="CQ434" s="89"/>
      <c r="CR434" s="89"/>
      <c r="CS434" s="89"/>
      <c r="CT434" s="89"/>
      <c r="CU434" s="62"/>
      <c r="CV434" s="63"/>
      <c r="CW434" s="99"/>
      <c r="CX434" s="99"/>
      <c r="CY434" s="99"/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  <c r="DK434" s="62"/>
      <c r="DL434" s="63"/>
      <c r="DM434" s="89"/>
      <c r="DN434" s="89"/>
      <c r="DO434" s="89"/>
      <c r="DP434" s="89"/>
      <c r="DQ434" s="89"/>
      <c r="DR434" s="89"/>
      <c r="DS434" s="89"/>
      <c r="DT434" s="89"/>
      <c r="DU434" s="89"/>
      <c r="DV434" s="89"/>
      <c r="DW434" s="89"/>
      <c r="DX434" s="89"/>
      <c r="DY434" s="89"/>
      <c r="DZ434" s="89"/>
      <c r="EA434" s="62"/>
      <c r="EB434" s="63"/>
      <c r="EC434" s="89"/>
      <c r="ED434" s="89"/>
      <c r="EE434" s="89"/>
      <c r="EF434" s="89"/>
      <c r="EG434" s="89"/>
      <c r="EH434" s="89"/>
      <c r="EI434" s="89"/>
      <c r="EJ434" s="89"/>
      <c r="EK434" s="89"/>
      <c r="EL434" s="89"/>
      <c r="EM434" s="89"/>
      <c r="EN434" s="89"/>
      <c r="EO434" s="89"/>
      <c r="EP434" s="89"/>
      <c r="EQ434" s="89"/>
      <c r="ER434" s="89"/>
      <c r="ES434" s="89"/>
      <c r="ET434" s="89"/>
      <c r="EU434" s="89"/>
      <c r="EV434" s="89"/>
      <c r="EW434" s="89"/>
      <c r="EX434" s="89"/>
      <c r="EY434" s="89"/>
      <c r="EZ434" s="89"/>
      <c r="FA434" s="89"/>
      <c r="FB434" s="89"/>
      <c r="FC434" s="89"/>
      <c r="FD434" s="89"/>
      <c r="FE434" s="89"/>
      <c r="FF434" s="89"/>
      <c r="FG434" s="51"/>
    </row>
    <row r="435" spans="1:163" ht="8.1" customHeight="1" x14ac:dyDescent="0.15">
      <c r="O435" s="50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60"/>
      <c r="AI435" s="61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  <c r="CD435" s="95"/>
      <c r="CE435" s="60"/>
      <c r="CF435" s="59"/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  <c r="CR435" s="89"/>
      <c r="CS435" s="89"/>
      <c r="CT435" s="89"/>
      <c r="CU435" s="62"/>
      <c r="CV435" s="63"/>
      <c r="CW435" s="99"/>
      <c r="CX435" s="99"/>
      <c r="CY435" s="99"/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  <c r="DK435" s="62"/>
      <c r="DL435" s="63"/>
      <c r="DM435" s="89"/>
      <c r="DN435" s="89"/>
      <c r="DO435" s="89"/>
      <c r="DP435" s="89"/>
      <c r="DQ435" s="89"/>
      <c r="DR435" s="89"/>
      <c r="DS435" s="89"/>
      <c r="DT435" s="89"/>
      <c r="DU435" s="89"/>
      <c r="DV435" s="89"/>
      <c r="DW435" s="89"/>
      <c r="DX435" s="89"/>
      <c r="DY435" s="89"/>
      <c r="DZ435" s="89"/>
      <c r="EA435" s="62"/>
      <c r="EB435" s="63"/>
      <c r="EC435" s="89"/>
      <c r="ED435" s="89"/>
      <c r="EE435" s="89"/>
      <c r="EF435" s="89"/>
      <c r="EG435" s="89"/>
      <c r="EH435" s="89"/>
      <c r="EI435" s="89"/>
      <c r="EJ435" s="89"/>
      <c r="EK435" s="89"/>
      <c r="EL435" s="89"/>
      <c r="EM435" s="89"/>
      <c r="EN435" s="89"/>
      <c r="EO435" s="89"/>
      <c r="EP435" s="89"/>
      <c r="EQ435" s="89"/>
      <c r="ER435" s="89"/>
      <c r="ES435" s="89"/>
      <c r="ET435" s="89"/>
      <c r="EU435" s="89"/>
      <c r="EV435" s="89"/>
      <c r="EW435" s="89"/>
      <c r="EX435" s="89"/>
      <c r="EY435" s="89"/>
      <c r="EZ435" s="89"/>
      <c r="FA435" s="89"/>
      <c r="FB435" s="89"/>
      <c r="FC435" s="89"/>
      <c r="FD435" s="89"/>
      <c r="FE435" s="89"/>
      <c r="FF435" s="89"/>
      <c r="FG435" s="51"/>
    </row>
    <row r="436" spans="1:163" ht="8.1" customHeight="1" x14ac:dyDescent="0.15">
      <c r="O436" s="50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60"/>
      <c r="AI436" s="62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  <c r="CD436" s="95"/>
      <c r="CE436" s="64"/>
      <c r="CF436" s="59"/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  <c r="CR436" s="89"/>
      <c r="CS436" s="89"/>
      <c r="CT436" s="89"/>
      <c r="CU436" s="62"/>
      <c r="CV436" s="63"/>
      <c r="CW436" s="99"/>
      <c r="CX436" s="99"/>
      <c r="CY436" s="99"/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  <c r="DK436" s="62"/>
      <c r="DL436" s="63"/>
      <c r="DM436" s="89"/>
      <c r="DN436" s="89"/>
      <c r="DO436" s="89"/>
      <c r="DP436" s="89"/>
      <c r="DQ436" s="89"/>
      <c r="DR436" s="89"/>
      <c r="DS436" s="89"/>
      <c r="DT436" s="89"/>
      <c r="DU436" s="89"/>
      <c r="DV436" s="89"/>
      <c r="DW436" s="89"/>
      <c r="DX436" s="89"/>
      <c r="DY436" s="89"/>
      <c r="DZ436" s="89"/>
      <c r="EA436" s="62"/>
      <c r="EB436" s="63"/>
      <c r="EC436" s="89"/>
      <c r="ED436" s="89"/>
      <c r="EE436" s="89"/>
      <c r="EF436" s="89"/>
      <c r="EG436" s="89"/>
      <c r="EH436" s="89"/>
      <c r="EI436" s="89"/>
      <c r="EJ436" s="89"/>
      <c r="EK436" s="89"/>
      <c r="EL436" s="89"/>
      <c r="EM436" s="89"/>
      <c r="EN436" s="89"/>
      <c r="EO436" s="89"/>
      <c r="EP436" s="89"/>
      <c r="EQ436" s="89"/>
      <c r="ER436" s="89"/>
      <c r="ES436" s="89"/>
      <c r="ET436" s="89"/>
      <c r="EU436" s="89"/>
      <c r="EV436" s="89"/>
      <c r="EW436" s="89"/>
      <c r="EX436" s="89"/>
      <c r="EY436" s="89"/>
      <c r="EZ436" s="89"/>
      <c r="FA436" s="89"/>
      <c r="FB436" s="89"/>
      <c r="FC436" s="89"/>
      <c r="FD436" s="89"/>
      <c r="FE436" s="89"/>
      <c r="FF436" s="89"/>
      <c r="FG436" s="51"/>
    </row>
    <row r="437" spans="1:163" ht="8.1" customHeight="1" x14ac:dyDescent="0.15">
      <c r="O437" s="52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65"/>
      <c r="AI437" s="66"/>
      <c r="AJ437" s="96"/>
      <c r="AK437" s="96"/>
      <c r="AL437" s="96"/>
      <c r="AM437" s="96"/>
      <c r="AN437" s="96"/>
      <c r="AO437" s="96"/>
      <c r="AP437" s="96"/>
      <c r="AQ437" s="96"/>
      <c r="AR437" s="96"/>
      <c r="AS437" s="96"/>
      <c r="AT437" s="96"/>
      <c r="AU437" s="96"/>
      <c r="AV437" s="96"/>
      <c r="AW437" s="96"/>
      <c r="AX437" s="96"/>
      <c r="AY437" s="96"/>
      <c r="AZ437" s="96"/>
      <c r="BA437" s="96"/>
      <c r="BB437" s="96"/>
      <c r="BC437" s="96"/>
      <c r="BD437" s="96"/>
      <c r="BE437" s="96"/>
      <c r="BF437" s="96"/>
      <c r="BG437" s="96"/>
      <c r="BH437" s="96"/>
      <c r="BI437" s="96"/>
      <c r="BJ437" s="96"/>
      <c r="BK437" s="96"/>
      <c r="BL437" s="96"/>
      <c r="BM437" s="96"/>
      <c r="BN437" s="96"/>
      <c r="BO437" s="96"/>
      <c r="BP437" s="96"/>
      <c r="BQ437" s="96"/>
      <c r="BR437" s="96"/>
      <c r="BS437" s="96"/>
      <c r="BT437" s="96"/>
      <c r="BU437" s="96"/>
      <c r="BV437" s="96"/>
      <c r="BW437" s="96"/>
      <c r="BX437" s="96"/>
      <c r="BY437" s="96"/>
      <c r="BZ437" s="96"/>
      <c r="CA437" s="96"/>
      <c r="CB437" s="96"/>
      <c r="CC437" s="96"/>
      <c r="CD437" s="96"/>
      <c r="CE437" s="67"/>
      <c r="CF437" s="68"/>
      <c r="CG437" s="97"/>
      <c r="CH437" s="97"/>
      <c r="CI437" s="97"/>
      <c r="CJ437" s="97"/>
      <c r="CK437" s="97"/>
      <c r="CL437" s="97"/>
      <c r="CM437" s="97"/>
      <c r="CN437" s="97"/>
      <c r="CO437" s="97"/>
      <c r="CP437" s="97"/>
      <c r="CQ437" s="97"/>
      <c r="CR437" s="97"/>
      <c r="CS437" s="97"/>
      <c r="CT437" s="97"/>
      <c r="CU437" s="66"/>
      <c r="CV437" s="69"/>
      <c r="CW437" s="100"/>
      <c r="CX437" s="100"/>
      <c r="CY437" s="100"/>
      <c r="CZ437" s="100"/>
      <c r="DA437" s="100"/>
      <c r="DB437" s="100"/>
      <c r="DC437" s="100"/>
      <c r="DD437" s="100"/>
      <c r="DE437" s="100"/>
      <c r="DF437" s="100"/>
      <c r="DG437" s="100"/>
      <c r="DH437" s="100"/>
      <c r="DI437" s="100"/>
      <c r="DJ437" s="100"/>
      <c r="DK437" s="66"/>
      <c r="DL437" s="69"/>
      <c r="DM437" s="97"/>
      <c r="DN437" s="97"/>
      <c r="DO437" s="97"/>
      <c r="DP437" s="97"/>
      <c r="DQ437" s="97"/>
      <c r="DR437" s="97"/>
      <c r="DS437" s="97"/>
      <c r="DT437" s="97"/>
      <c r="DU437" s="97"/>
      <c r="DV437" s="97"/>
      <c r="DW437" s="97"/>
      <c r="DX437" s="97"/>
      <c r="DY437" s="97"/>
      <c r="DZ437" s="97"/>
      <c r="EA437" s="66"/>
      <c r="EB437" s="69"/>
      <c r="EC437" s="97"/>
      <c r="ED437" s="97"/>
      <c r="EE437" s="97"/>
      <c r="EF437" s="97"/>
      <c r="EG437" s="97"/>
      <c r="EH437" s="97"/>
      <c r="EI437" s="97"/>
      <c r="EJ437" s="97"/>
      <c r="EK437" s="97"/>
      <c r="EL437" s="97"/>
      <c r="EM437" s="97"/>
      <c r="EN437" s="97"/>
      <c r="EO437" s="97"/>
      <c r="EP437" s="97"/>
      <c r="EQ437" s="97"/>
      <c r="ER437" s="97"/>
      <c r="ES437" s="97"/>
      <c r="ET437" s="97"/>
      <c r="EU437" s="97"/>
      <c r="EV437" s="97"/>
      <c r="EW437" s="97"/>
      <c r="EX437" s="97"/>
      <c r="EY437" s="97"/>
      <c r="EZ437" s="97"/>
      <c r="FA437" s="97"/>
      <c r="FB437" s="97"/>
      <c r="FC437" s="97"/>
      <c r="FD437" s="97"/>
      <c r="FE437" s="97"/>
      <c r="FF437" s="97"/>
      <c r="FG437" s="53"/>
    </row>
    <row r="438" spans="1:163" ht="8.1" customHeight="1" x14ac:dyDescent="0.15">
      <c r="A438" s="82">
        <f t="shared" ref="A438" si="100">A433+1</f>
        <v>81</v>
      </c>
      <c r="B438" s="82">
        <f>IF(P438="",0,1)</f>
        <v>0</v>
      </c>
      <c r="O438" s="54"/>
      <c r="P438" s="91" t="str">
        <f>IF(VLOOKUP($A438,入力シート,2,0)="","",VLOOKUP($A438,入力シート,2,0))</f>
        <v/>
      </c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70"/>
      <c r="AI438" s="71"/>
      <c r="AJ438" s="94" t="str">
        <f>IF(VLOOKUP($A438,入力シート,3,0)="","",VLOOKUP($A438,入力シート,3,0))</f>
        <v/>
      </c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  <c r="BV438" s="94"/>
      <c r="BW438" s="94"/>
      <c r="BX438" s="94"/>
      <c r="BY438" s="94"/>
      <c r="BZ438" s="94"/>
      <c r="CA438" s="94"/>
      <c r="CB438" s="94"/>
      <c r="CC438" s="94"/>
      <c r="CD438" s="94"/>
      <c r="CE438" s="70"/>
      <c r="CF438" s="72"/>
      <c r="CG438" s="88" t="str">
        <f>IF(VLOOKUP($A438,入力シート,4,0)="","",VLOOKUP($A438,入力シート,4,0))</f>
        <v/>
      </c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73"/>
      <c r="CV438" s="74"/>
      <c r="CW438" s="98" t="str">
        <f>IF(VLOOKUP($A438,入力シート,5,0)="","",VLOOKUP($A438,入力シート,5,0))</f>
        <v/>
      </c>
      <c r="CX438" s="98"/>
      <c r="CY438" s="98"/>
      <c r="CZ438" s="98"/>
      <c r="DA438" s="98"/>
      <c r="DB438" s="98"/>
      <c r="DC438" s="98"/>
      <c r="DD438" s="98"/>
      <c r="DE438" s="98"/>
      <c r="DF438" s="98"/>
      <c r="DG438" s="98"/>
      <c r="DH438" s="98"/>
      <c r="DI438" s="98"/>
      <c r="DJ438" s="98"/>
      <c r="DK438" s="73"/>
      <c r="DL438" s="74"/>
      <c r="DM438" s="88" t="str">
        <f t="shared" ref="DM438" si="101">IF(AJ438="","",CG438+CW438)</f>
        <v/>
      </c>
      <c r="DN438" s="88"/>
      <c r="DO438" s="88"/>
      <c r="DP438" s="88"/>
      <c r="DQ438" s="88"/>
      <c r="DR438" s="88"/>
      <c r="DS438" s="88"/>
      <c r="DT438" s="88"/>
      <c r="DU438" s="88"/>
      <c r="DV438" s="88"/>
      <c r="DW438" s="88"/>
      <c r="DX438" s="88"/>
      <c r="DY438" s="88"/>
      <c r="DZ438" s="88"/>
      <c r="EA438" s="73"/>
      <c r="EB438" s="74"/>
      <c r="EC438" s="88" t="str">
        <f>IF(VLOOKUP($A438,入力シート,6,0)="","",VLOOKUP($A438,入力シート,6,0))</f>
        <v/>
      </c>
      <c r="ED438" s="88"/>
      <c r="EE438" s="88"/>
      <c r="EF438" s="88"/>
      <c r="EG438" s="88"/>
      <c r="EH438" s="88"/>
      <c r="EI438" s="88"/>
      <c r="EJ438" s="88"/>
      <c r="EK438" s="88"/>
      <c r="EL438" s="88"/>
      <c r="EM438" s="88"/>
      <c r="EN438" s="88"/>
      <c r="EO438" s="88"/>
      <c r="EP438" s="88"/>
      <c r="EQ438" s="88"/>
      <c r="ER438" s="88"/>
      <c r="ES438" s="88"/>
      <c r="ET438" s="88"/>
      <c r="EU438" s="88"/>
      <c r="EV438" s="88"/>
      <c r="EW438" s="88"/>
      <c r="EX438" s="88"/>
      <c r="EY438" s="88"/>
      <c r="EZ438" s="88"/>
      <c r="FA438" s="88"/>
      <c r="FB438" s="88"/>
      <c r="FC438" s="88"/>
      <c r="FD438" s="88"/>
      <c r="FE438" s="88"/>
      <c r="FF438" s="88"/>
      <c r="FG438" s="55"/>
    </row>
    <row r="439" spans="1:163" ht="8.1" customHeight="1" x14ac:dyDescent="0.15">
      <c r="O439" s="50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60"/>
      <c r="AI439" s="61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  <c r="CD439" s="95"/>
      <c r="CE439" s="60"/>
      <c r="CF439" s="59"/>
      <c r="CG439" s="89"/>
      <c r="CH439" s="89"/>
      <c r="CI439" s="89"/>
      <c r="CJ439" s="89"/>
      <c r="CK439" s="89"/>
      <c r="CL439" s="89"/>
      <c r="CM439" s="89"/>
      <c r="CN439" s="89"/>
      <c r="CO439" s="89"/>
      <c r="CP439" s="89"/>
      <c r="CQ439" s="89"/>
      <c r="CR439" s="89"/>
      <c r="CS439" s="89"/>
      <c r="CT439" s="89"/>
      <c r="CU439" s="62"/>
      <c r="CV439" s="63"/>
      <c r="CW439" s="99"/>
      <c r="CX439" s="99"/>
      <c r="CY439" s="99"/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  <c r="DK439" s="62"/>
      <c r="DL439" s="63"/>
      <c r="DM439" s="89"/>
      <c r="DN439" s="89"/>
      <c r="DO439" s="89"/>
      <c r="DP439" s="89"/>
      <c r="DQ439" s="89"/>
      <c r="DR439" s="89"/>
      <c r="DS439" s="89"/>
      <c r="DT439" s="89"/>
      <c r="DU439" s="89"/>
      <c r="DV439" s="89"/>
      <c r="DW439" s="89"/>
      <c r="DX439" s="89"/>
      <c r="DY439" s="89"/>
      <c r="DZ439" s="89"/>
      <c r="EA439" s="62"/>
      <c r="EB439" s="63"/>
      <c r="EC439" s="89"/>
      <c r="ED439" s="89"/>
      <c r="EE439" s="89"/>
      <c r="EF439" s="89"/>
      <c r="EG439" s="89"/>
      <c r="EH439" s="89"/>
      <c r="EI439" s="89"/>
      <c r="EJ439" s="89"/>
      <c r="EK439" s="89"/>
      <c r="EL439" s="89"/>
      <c r="EM439" s="89"/>
      <c r="EN439" s="89"/>
      <c r="EO439" s="89"/>
      <c r="EP439" s="89"/>
      <c r="EQ439" s="89"/>
      <c r="ER439" s="89"/>
      <c r="ES439" s="89"/>
      <c r="ET439" s="89"/>
      <c r="EU439" s="89"/>
      <c r="EV439" s="89"/>
      <c r="EW439" s="89"/>
      <c r="EX439" s="89"/>
      <c r="EY439" s="89"/>
      <c r="EZ439" s="89"/>
      <c r="FA439" s="89"/>
      <c r="FB439" s="89"/>
      <c r="FC439" s="89"/>
      <c r="FD439" s="89"/>
      <c r="FE439" s="89"/>
      <c r="FF439" s="89"/>
      <c r="FG439" s="51"/>
    </row>
    <row r="440" spans="1:163" ht="8.1" customHeight="1" x14ac:dyDescent="0.15">
      <c r="O440" s="50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60"/>
      <c r="AI440" s="61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  <c r="CD440" s="95"/>
      <c r="CE440" s="60"/>
      <c r="CF440" s="59"/>
      <c r="CG440" s="89"/>
      <c r="CH440" s="89"/>
      <c r="CI440" s="89"/>
      <c r="CJ440" s="89"/>
      <c r="CK440" s="89"/>
      <c r="CL440" s="89"/>
      <c r="CM440" s="89"/>
      <c r="CN440" s="89"/>
      <c r="CO440" s="89"/>
      <c r="CP440" s="89"/>
      <c r="CQ440" s="89"/>
      <c r="CR440" s="89"/>
      <c r="CS440" s="89"/>
      <c r="CT440" s="89"/>
      <c r="CU440" s="62"/>
      <c r="CV440" s="63"/>
      <c r="CW440" s="99"/>
      <c r="CX440" s="99"/>
      <c r="CY440" s="99"/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  <c r="DK440" s="62"/>
      <c r="DL440" s="63"/>
      <c r="DM440" s="89"/>
      <c r="DN440" s="89"/>
      <c r="DO440" s="89"/>
      <c r="DP440" s="89"/>
      <c r="DQ440" s="89"/>
      <c r="DR440" s="89"/>
      <c r="DS440" s="89"/>
      <c r="DT440" s="89"/>
      <c r="DU440" s="89"/>
      <c r="DV440" s="89"/>
      <c r="DW440" s="89"/>
      <c r="DX440" s="89"/>
      <c r="DY440" s="89"/>
      <c r="DZ440" s="89"/>
      <c r="EA440" s="62"/>
      <c r="EB440" s="63"/>
      <c r="EC440" s="89"/>
      <c r="ED440" s="89"/>
      <c r="EE440" s="89"/>
      <c r="EF440" s="89"/>
      <c r="EG440" s="89"/>
      <c r="EH440" s="89"/>
      <c r="EI440" s="89"/>
      <c r="EJ440" s="89"/>
      <c r="EK440" s="89"/>
      <c r="EL440" s="89"/>
      <c r="EM440" s="89"/>
      <c r="EN440" s="89"/>
      <c r="EO440" s="89"/>
      <c r="EP440" s="89"/>
      <c r="EQ440" s="89"/>
      <c r="ER440" s="89"/>
      <c r="ES440" s="89"/>
      <c r="ET440" s="89"/>
      <c r="EU440" s="89"/>
      <c r="EV440" s="89"/>
      <c r="EW440" s="89"/>
      <c r="EX440" s="89"/>
      <c r="EY440" s="89"/>
      <c r="EZ440" s="89"/>
      <c r="FA440" s="89"/>
      <c r="FB440" s="89"/>
      <c r="FC440" s="89"/>
      <c r="FD440" s="89"/>
      <c r="FE440" s="89"/>
      <c r="FF440" s="89"/>
      <c r="FG440" s="51"/>
    </row>
    <row r="441" spans="1:163" ht="8.1" customHeight="1" x14ac:dyDescent="0.15">
      <c r="O441" s="50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60"/>
      <c r="AI441" s="62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  <c r="CD441" s="95"/>
      <c r="CE441" s="64"/>
      <c r="CF441" s="59"/>
      <c r="CG441" s="89"/>
      <c r="CH441" s="89"/>
      <c r="CI441" s="89"/>
      <c r="CJ441" s="89"/>
      <c r="CK441" s="89"/>
      <c r="CL441" s="89"/>
      <c r="CM441" s="89"/>
      <c r="CN441" s="89"/>
      <c r="CO441" s="89"/>
      <c r="CP441" s="89"/>
      <c r="CQ441" s="89"/>
      <c r="CR441" s="89"/>
      <c r="CS441" s="89"/>
      <c r="CT441" s="89"/>
      <c r="CU441" s="62"/>
      <c r="CV441" s="63"/>
      <c r="CW441" s="99"/>
      <c r="CX441" s="99"/>
      <c r="CY441" s="99"/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  <c r="DK441" s="62"/>
      <c r="DL441" s="63"/>
      <c r="DM441" s="89"/>
      <c r="DN441" s="89"/>
      <c r="DO441" s="89"/>
      <c r="DP441" s="89"/>
      <c r="DQ441" s="89"/>
      <c r="DR441" s="89"/>
      <c r="DS441" s="89"/>
      <c r="DT441" s="89"/>
      <c r="DU441" s="89"/>
      <c r="DV441" s="89"/>
      <c r="DW441" s="89"/>
      <c r="DX441" s="89"/>
      <c r="DY441" s="89"/>
      <c r="DZ441" s="89"/>
      <c r="EA441" s="62"/>
      <c r="EB441" s="63"/>
      <c r="EC441" s="89"/>
      <c r="ED441" s="89"/>
      <c r="EE441" s="89"/>
      <c r="EF441" s="89"/>
      <c r="EG441" s="89"/>
      <c r="EH441" s="89"/>
      <c r="EI441" s="89"/>
      <c r="EJ441" s="89"/>
      <c r="EK441" s="89"/>
      <c r="EL441" s="89"/>
      <c r="EM441" s="89"/>
      <c r="EN441" s="89"/>
      <c r="EO441" s="89"/>
      <c r="EP441" s="89"/>
      <c r="EQ441" s="89"/>
      <c r="ER441" s="89"/>
      <c r="ES441" s="89"/>
      <c r="ET441" s="89"/>
      <c r="EU441" s="89"/>
      <c r="EV441" s="89"/>
      <c r="EW441" s="89"/>
      <c r="EX441" s="89"/>
      <c r="EY441" s="89"/>
      <c r="EZ441" s="89"/>
      <c r="FA441" s="89"/>
      <c r="FB441" s="89"/>
      <c r="FC441" s="89"/>
      <c r="FD441" s="89"/>
      <c r="FE441" s="89"/>
      <c r="FF441" s="89"/>
      <c r="FG441" s="51"/>
    </row>
    <row r="442" spans="1:163" ht="8.1" customHeight="1" x14ac:dyDescent="0.15">
      <c r="O442" s="52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65"/>
      <c r="AI442" s="6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6"/>
      <c r="AV442" s="96"/>
      <c r="AW442" s="96"/>
      <c r="AX442" s="96"/>
      <c r="AY442" s="96"/>
      <c r="AZ442" s="96"/>
      <c r="BA442" s="96"/>
      <c r="BB442" s="96"/>
      <c r="BC442" s="96"/>
      <c r="BD442" s="96"/>
      <c r="BE442" s="96"/>
      <c r="BF442" s="96"/>
      <c r="BG442" s="96"/>
      <c r="BH442" s="96"/>
      <c r="BI442" s="96"/>
      <c r="BJ442" s="96"/>
      <c r="BK442" s="96"/>
      <c r="BL442" s="96"/>
      <c r="BM442" s="96"/>
      <c r="BN442" s="96"/>
      <c r="BO442" s="96"/>
      <c r="BP442" s="96"/>
      <c r="BQ442" s="96"/>
      <c r="BR442" s="96"/>
      <c r="BS442" s="96"/>
      <c r="BT442" s="96"/>
      <c r="BU442" s="96"/>
      <c r="BV442" s="96"/>
      <c r="BW442" s="96"/>
      <c r="BX442" s="96"/>
      <c r="BY442" s="96"/>
      <c r="BZ442" s="96"/>
      <c r="CA442" s="96"/>
      <c r="CB442" s="96"/>
      <c r="CC442" s="96"/>
      <c r="CD442" s="96"/>
      <c r="CE442" s="67"/>
      <c r="CF442" s="68"/>
      <c r="CG442" s="97"/>
      <c r="CH442" s="97"/>
      <c r="CI442" s="97"/>
      <c r="CJ442" s="97"/>
      <c r="CK442" s="97"/>
      <c r="CL442" s="97"/>
      <c r="CM442" s="97"/>
      <c r="CN442" s="97"/>
      <c r="CO442" s="97"/>
      <c r="CP442" s="97"/>
      <c r="CQ442" s="97"/>
      <c r="CR442" s="97"/>
      <c r="CS442" s="97"/>
      <c r="CT442" s="97"/>
      <c r="CU442" s="66"/>
      <c r="CV442" s="69"/>
      <c r="CW442" s="100"/>
      <c r="CX442" s="100"/>
      <c r="CY442" s="100"/>
      <c r="CZ442" s="100"/>
      <c r="DA442" s="100"/>
      <c r="DB442" s="100"/>
      <c r="DC442" s="100"/>
      <c r="DD442" s="100"/>
      <c r="DE442" s="100"/>
      <c r="DF442" s="100"/>
      <c r="DG442" s="100"/>
      <c r="DH442" s="100"/>
      <c r="DI442" s="100"/>
      <c r="DJ442" s="100"/>
      <c r="DK442" s="66"/>
      <c r="DL442" s="69"/>
      <c r="DM442" s="97"/>
      <c r="DN442" s="97"/>
      <c r="DO442" s="97"/>
      <c r="DP442" s="97"/>
      <c r="DQ442" s="97"/>
      <c r="DR442" s="97"/>
      <c r="DS442" s="97"/>
      <c r="DT442" s="97"/>
      <c r="DU442" s="97"/>
      <c r="DV442" s="97"/>
      <c r="DW442" s="97"/>
      <c r="DX442" s="97"/>
      <c r="DY442" s="97"/>
      <c r="DZ442" s="97"/>
      <c r="EA442" s="66"/>
      <c r="EB442" s="69"/>
      <c r="EC442" s="97"/>
      <c r="ED442" s="97"/>
      <c r="EE442" s="97"/>
      <c r="EF442" s="97"/>
      <c r="EG442" s="97"/>
      <c r="EH442" s="97"/>
      <c r="EI442" s="97"/>
      <c r="EJ442" s="97"/>
      <c r="EK442" s="97"/>
      <c r="EL442" s="97"/>
      <c r="EM442" s="97"/>
      <c r="EN442" s="97"/>
      <c r="EO442" s="97"/>
      <c r="EP442" s="97"/>
      <c r="EQ442" s="97"/>
      <c r="ER442" s="97"/>
      <c r="ES442" s="97"/>
      <c r="ET442" s="97"/>
      <c r="EU442" s="97"/>
      <c r="EV442" s="97"/>
      <c r="EW442" s="97"/>
      <c r="EX442" s="97"/>
      <c r="EY442" s="97"/>
      <c r="EZ442" s="97"/>
      <c r="FA442" s="97"/>
      <c r="FB442" s="97"/>
      <c r="FC442" s="97"/>
      <c r="FD442" s="97"/>
      <c r="FE442" s="97"/>
      <c r="FF442" s="97"/>
      <c r="FG442" s="53"/>
    </row>
    <row r="443" spans="1:163" ht="8.1" customHeight="1" x14ac:dyDescent="0.15">
      <c r="A443" s="82">
        <f t="shared" ref="A443" si="102">A438+1</f>
        <v>82</v>
      </c>
      <c r="B443" s="82">
        <f>IF(P443="",0,1)</f>
        <v>0</v>
      </c>
      <c r="O443" s="54"/>
      <c r="P443" s="91" t="str">
        <f>IF(VLOOKUP($A443,入力シート,2,0)="","",VLOOKUP($A443,入力シート,2,0))</f>
        <v/>
      </c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70"/>
      <c r="AI443" s="71"/>
      <c r="AJ443" s="94" t="str">
        <f>IF(VLOOKUP($A443,入力シート,3,0)="","",VLOOKUP($A443,入力シート,3,0))</f>
        <v/>
      </c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  <c r="BV443" s="94"/>
      <c r="BW443" s="94"/>
      <c r="BX443" s="94"/>
      <c r="BY443" s="94"/>
      <c r="BZ443" s="94"/>
      <c r="CA443" s="94"/>
      <c r="CB443" s="94"/>
      <c r="CC443" s="94"/>
      <c r="CD443" s="94"/>
      <c r="CE443" s="70"/>
      <c r="CF443" s="72"/>
      <c r="CG443" s="88" t="str">
        <f>IF(VLOOKUP($A443,入力シート,4,0)="","",VLOOKUP($A443,入力シート,4,0))</f>
        <v/>
      </c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73"/>
      <c r="CV443" s="74"/>
      <c r="CW443" s="98" t="str">
        <f>IF(VLOOKUP($A443,入力シート,5,0)="","",VLOOKUP($A443,入力シート,5,0))</f>
        <v/>
      </c>
      <c r="CX443" s="98"/>
      <c r="CY443" s="98"/>
      <c r="CZ443" s="98"/>
      <c r="DA443" s="98"/>
      <c r="DB443" s="98"/>
      <c r="DC443" s="98"/>
      <c r="DD443" s="98"/>
      <c r="DE443" s="98"/>
      <c r="DF443" s="98"/>
      <c r="DG443" s="98"/>
      <c r="DH443" s="98"/>
      <c r="DI443" s="98"/>
      <c r="DJ443" s="98"/>
      <c r="DK443" s="73"/>
      <c r="DL443" s="74"/>
      <c r="DM443" s="88" t="str">
        <f t="shared" ref="DM443" si="103">IF(AJ443="","",CG443+CW443)</f>
        <v/>
      </c>
      <c r="DN443" s="88"/>
      <c r="DO443" s="88"/>
      <c r="DP443" s="88"/>
      <c r="DQ443" s="88"/>
      <c r="DR443" s="88"/>
      <c r="DS443" s="88"/>
      <c r="DT443" s="88"/>
      <c r="DU443" s="88"/>
      <c r="DV443" s="88"/>
      <c r="DW443" s="88"/>
      <c r="DX443" s="88"/>
      <c r="DY443" s="88"/>
      <c r="DZ443" s="88"/>
      <c r="EA443" s="73"/>
      <c r="EB443" s="74"/>
      <c r="EC443" s="88" t="str">
        <f>IF(VLOOKUP($A443,入力シート,6,0)="","",VLOOKUP($A443,入力シート,6,0))</f>
        <v/>
      </c>
      <c r="ED443" s="88"/>
      <c r="EE443" s="88"/>
      <c r="EF443" s="88"/>
      <c r="EG443" s="88"/>
      <c r="EH443" s="88"/>
      <c r="EI443" s="88"/>
      <c r="EJ443" s="88"/>
      <c r="EK443" s="88"/>
      <c r="EL443" s="88"/>
      <c r="EM443" s="88"/>
      <c r="EN443" s="88"/>
      <c r="EO443" s="88"/>
      <c r="EP443" s="88"/>
      <c r="EQ443" s="88"/>
      <c r="ER443" s="88"/>
      <c r="ES443" s="88"/>
      <c r="ET443" s="88"/>
      <c r="EU443" s="88"/>
      <c r="EV443" s="88"/>
      <c r="EW443" s="88"/>
      <c r="EX443" s="88"/>
      <c r="EY443" s="88"/>
      <c r="EZ443" s="88"/>
      <c r="FA443" s="88"/>
      <c r="FB443" s="88"/>
      <c r="FC443" s="88"/>
      <c r="FD443" s="88"/>
      <c r="FE443" s="88"/>
      <c r="FF443" s="88"/>
      <c r="FG443" s="55"/>
    </row>
    <row r="444" spans="1:163" ht="8.1" customHeight="1" x14ac:dyDescent="0.15">
      <c r="O444" s="50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60"/>
      <c r="AI444" s="61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  <c r="CD444" s="95"/>
      <c r="CE444" s="60"/>
      <c r="CF444" s="59"/>
      <c r="CG444" s="89"/>
      <c r="CH444" s="89"/>
      <c r="CI444" s="89"/>
      <c r="CJ444" s="89"/>
      <c r="CK444" s="89"/>
      <c r="CL444" s="89"/>
      <c r="CM444" s="89"/>
      <c r="CN444" s="89"/>
      <c r="CO444" s="89"/>
      <c r="CP444" s="89"/>
      <c r="CQ444" s="89"/>
      <c r="CR444" s="89"/>
      <c r="CS444" s="89"/>
      <c r="CT444" s="89"/>
      <c r="CU444" s="62"/>
      <c r="CV444" s="63"/>
      <c r="CW444" s="99"/>
      <c r="CX444" s="99"/>
      <c r="CY444" s="99"/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  <c r="DK444" s="62"/>
      <c r="DL444" s="63"/>
      <c r="DM444" s="89"/>
      <c r="DN444" s="89"/>
      <c r="DO444" s="89"/>
      <c r="DP444" s="89"/>
      <c r="DQ444" s="89"/>
      <c r="DR444" s="89"/>
      <c r="DS444" s="89"/>
      <c r="DT444" s="89"/>
      <c r="DU444" s="89"/>
      <c r="DV444" s="89"/>
      <c r="DW444" s="89"/>
      <c r="DX444" s="89"/>
      <c r="DY444" s="89"/>
      <c r="DZ444" s="89"/>
      <c r="EA444" s="62"/>
      <c r="EB444" s="63"/>
      <c r="EC444" s="89"/>
      <c r="ED444" s="89"/>
      <c r="EE444" s="89"/>
      <c r="EF444" s="89"/>
      <c r="EG444" s="89"/>
      <c r="EH444" s="89"/>
      <c r="EI444" s="89"/>
      <c r="EJ444" s="89"/>
      <c r="EK444" s="89"/>
      <c r="EL444" s="89"/>
      <c r="EM444" s="89"/>
      <c r="EN444" s="89"/>
      <c r="EO444" s="89"/>
      <c r="EP444" s="89"/>
      <c r="EQ444" s="89"/>
      <c r="ER444" s="89"/>
      <c r="ES444" s="89"/>
      <c r="ET444" s="89"/>
      <c r="EU444" s="89"/>
      <c r="EV444" s="89"/>
      <c r="EW444" s="89"/>
      <c r="EX444" s="89"/>
      <c r="EY444" s="89"/>
      <c r="EZ444" s="89"/>
      <c r="FA444" s="89"/>
      <c r="FB444" s="89"/>
      <c r="FC444" s="89"/>
      <c r="FD444" s="89"/>
      <c r="FE444" s="89"/>
      <c r="FF444" s="89"/>
      <c r="FG444" s="51"/>
    </row>
    <row r="445" spans="1:163" ht="8.1" customHeight="1" x14ac:dyDescent="0.15">
      <c r="O445" s="50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60"/>
      <c r="AI445" s="61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  <c r="CD445" s="95"/>
      <c r="CE445" s="60"/>
      <c r="CF445" s="59"/>
      <c r="CG445" s="89"/>
      <c r="CH445" s="89"/>
      <c r="CI445" s="89"/>
      <c r="CJ445" s="89"/>
      <c r="CK445" s="89"/>
      <c r="CL445" s="89"/>
      <c r="CM445" s="89"/>
      <c r="CN445" s="89"/>
      <c r="CO445" s="89"/>
      <c r="CP445" s="89"/>
      <c r="CQ445" s="89"/>
      <c r="CR445" s="89"/>
      <c r="CS445" s="89"/>
      <c r="CT445" s="89"/>
      <c r="CU445" s="62"/>
      <c r="CV445" s="63"/>
      <c r="CW445" s="99"/>
      <c r="CX445" s="99"/>
      <c r="CY445" s="99"/>
      <c r="CZ445" s="99"/>
      <c r="DA445" s="99"/>
      <c r="DB445" s="99"/>
      <c r="DC445" s="99"/>
      <c r="DD445" s="99"/>
      <c r="DE445" s="99"/>
      <c r="DF445" s="99"/>
      <c r="DG445" s="99"/>
      <c r="DH445" s="99"/>
      <c r="DI445" s="99"/>
      <c r="DJ445" s="99"/>
      <c r="DK445" s="62"/>
      <c r="DL445" s="63"/>
      <c r="DM445" s="89"/>
      <c r="DN445" s="89"/>
      <c r="DO445" s="89"/>
      <c r="DP445" s="89"/>
      <c r="DQ445" s="89"/>
      <c r="DR445" s="89"/>
      <c r="DS445" s="89"/>
      <c r="DT445" s="89"/>
      <c r="DU445" s="89"/>
      <c r="DV445" s="89"/>
      <c r="DW445" s="89"/>
      <c r="DX445" s="89"/>
      <c r="DY445" s="89"/>
      <c r="DZ445" s="89"/>
      <c r="EA445" s="62"/>
      <c r="EB445" s="63"/>
      <c r="EC445" s="89"/>
      <c r="ED445" s="89"/>
      <c r="EE445" s="89"/>
      <c r="EF445" s="89"/>
      <c r="EG445" s="89"/>
      <c r="EH445" s="89"/>
      <c r="EI445" s="89"/>
      <c r="EJ445" s="89"/>
      <c r="EK445" s="89"/>
      <c r="EL445" s="89"/>
      <c r="EM445" s="89"/>
      <c r="EN445" s="89"/>
      <c r="EO445" s="89"/>
      <c r="EP445" s="89"/>
      <c r="EQ445" s="89"/>
      <c r="ER445" s="89"/>
      <c r="ES445" s="89"/>
      <c r="ET445" s="89"/>
      <c r="EU445" s="89"/>
      <c r="EV445" s="89"/>
      <c r="EW445" s="89"/>
      <c r="EX445" s="89"/>
      <c r="EY445" s="89"/>
      <c r="EZ445" s="89"/>
      <c r="FA445" s="89"/>
      <c r="FB445" s="89"/>
      <c r="FC445" s="89"/>
      <c r="FD445" s="89"/>
      <c r="FE445" s="89"/>
      <c r="FF445" s="89"/>
      <c r="FG445" s="51"/>
    </row>
    <row r="446" spans="1:163" ht="8.1" customHeight="1" x14ac:dyDescent="0.15">
      <c r="O446" s="50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60"/>
      <c r="AI446" s="62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  <c r="CD446" s="95"/>
      <c r="CE446" s="64"/>
      <c r="CF446" s="5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  <c r="CR446" s="89"/>
      <c r="CS446" s="89"/>
      <c r="CT446" s="89"/>
      <c r="CU446" s="62"/>
      <c r="CV446" s="63"/>
      <c r="CW446" s="99"/>
      <c r="CX446" s="99"/>
      <c r="CY446" s="99"/>
      <c r="CZ446" s="99"/>
      <c r="DA446" s="99"/>
      <c r="DB446" s="99"/>
      <c r="DC446" s="99"/>
      <c r="DD446" s="99"/>
      <c r="DE446" s="99"/>
      <c r="DF446" s="99"/>
      <c r="DG446" s="99"/>
      <c r="DH446" s="99"/>
      <c r="DI446" s="99"/>
      <c r="DJ446" s="99"/>
      <c r="DK446" s="62"/>
      <c r="DL446" s="63"/>
      <c r="DM446" s="89"/>
      <c r="DN446" s="89"/>
      <c r="DO446" s="89"/>
      <c r="DP446" s="89"/>
      <c r="DQ446" s="89"/>
      <c r="DR446" s="89"/>
      <c r="DS446" s="89"/>
      <c r="DT446" s="89"/>
      <c r="DU446" s="89"/>
      <c r="DV446" s="89"/>
      <c r="DW446" s="89"/>
      <c r="DX446" s="89"/>
      <c r="DY446" s="89"/>
      <c r="DZ446" s="89"/>
      <c r="EA446" s="62"/>
      <c r="EB446" s="63"/>
      <c r="EC446" s="89"/>
      <c r="ED446" s="89"/>
      <c r="EE446" s="89"/>
      <c r="EF446" s="89"/>
      <c r="EG446" s="89"/>
      <c r="EH446" s="89"/>
      <c r="EI446" s="89"/>
      <c r="EJ446" s="89"/>
      <c r="EK446" s="89"/>
      <c r="EL446" s="89"/>
      <c r="EM446" s="89"/>
      <c r="EN446" s="89"/>
      <c r="EO446" s="89"/>
      <c r="EP446" s="89"/>
      <c r="EQ446" s="89"/>
      <c r="ER446" s="89"/>
      <c r="ES446" s="89"/>
      <c r="ET446" s="89"/>
      <c r="EU446" s="89"/>
      <c r="EV446" s="89"/>
      <c r="EW446" s="89"/>
      <c r="EX446" s="89"/>
      <c r="EY446" s="89"/>
      <c r="EZ446" s="89"/>
      <c r="FA446" s="89"/>
      <c r="FB446" s="89"/>
      <c r="FC446" s="89"/>
      <c r="FD446" s="89"/>
      <c r="FE446" s="89"/>
      <c r="FF446" s="89"/>
      <c r="FG446" s="51"/>
    </row>
    <row r="447" spans="1:163" ht="8.1" customHeight="1" x14ac:dyDescent="0.15">
      <c r="O447" s="52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65"/>
      <c r="AI447" s="6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6"/>
      <c r="AW447" s="96"/>
      <c r="AX447" s="96"/>
      <c r="AY447" s="96"/>
      <c r="AZ447" s="96"/>
      <c r="BA447" s="96"/>
      <c r="BB447" s="96"/>
      <c r="BC447" s="96"/>
      <c r="BD447" s="96"/>
      <c r="BE447" s="96"/>
      <c r="BF447" s="96"/>
      <c r="BG447" s="96"/>
      <c r="BH447" s="96"/>
      <c r="BI447" s="96"/>
      <c r="BJ447" s="96"/>
      <c r="BK447" s="96"/>
      <c r="BL447" s="96"/>
      <c r="BM447" s="96"/>
      <c r="BN447" s="96"/>
      <c r="BO447" s="96"/>
      <c r="BP447" s="96"/>
      <c r="BQ447" s="96"/>
      <c r="BR447" s="96"/>
      <c r="BS447" s="96"/>
      <c r="BT447" s="96"/>
      <c r="BU447" s="96"/>
      <c r="BV447" s="96"/>
      <c r="BW447" s="96"/>
      <c r="BX447" s="96"/>
      <c r="BY447" s="96"/>
      <c r="BZ447" s="96"/>
      <c r="CA447" s="96"/>
      <c r="CB447" s="96"/>
      <c r="CC447" s="96"/>
      <c r="CD447" s="96"/>
      <c r="CE447" s="67"/>
      <c r="CF447" s="68"/>
      <c r="CG447" s="97"/>
      <c r="CH447" s="97"/>
      <c r="CI447" s="97"/>
      <c r="CJ447" s="97"/>
      <c r="CK447" s="97"/>
      <c r="CL447" s="97"/>
      <c r="CM447" s="97"/>
      <c r="CN447" s="97"/>
      <c r="CO447" s="97"/>
      <c r="CP447" s="97"/>
      <c r="CQ447" s="97"/>
      <c r="CR447" s="97"/>
      <c r="CS447" s="97"/>
      <c r="CT447" s="97"/>
      <c r="CU447" s="66"/>
      <c r="CV447" s="69"/>
      <c r="CW447" s="100"/>
      <c r="CX447" s="100"/>
      <c r="CY447" s="100"/>
      <c r="CZ447" s="100"/>
      <c r="DA447" s="100"/>
      <c r="DB447" s="100"/>
      <c r="DC447" s="100"/>
      <c r="DD447" s="100"/>
      <c r="DE447" s="100"/>
      <c r="DF447" s="100"/>
      <c r="DG447" s="100"/>
      <c r="DH447" s="100"/>
      <c r="DI447" s="100"/>
      <c r="DJ447" s="100"/>
      <c r="DK447" s="66"/>
      <c r="DL447" s="69"/>
      <c r="DM447" s="97"/>
      <c r="DN447" s="97"/>
      <c r="DO447" s="97"/>
      <c r="DP447" s="97"/>
      <c r="DQ447" s="97"/>
      <c r="DR447" s="97"/>
      <c r="DS447" s="97"/>
      <c r="DT447" s="97"/>
      <c r="DU447" s="97"/>
      <c r="DV447" s="97"/>
      <c r="DW447" s="97"/>
      <c r="DX447" s="97"/>
      <c r="DY447" s="97"/>
      <c r="DZ447" s="97"/>
      <c r="EA447" s="66"/>
      <c r="EB447" s="69"/>
      <c r="EC447" s="97"/>
      <c r="ED447" s="97"/>
      <c r="EE447" s="97"/>
      <c r="EF447" s="97"/>
      <c r="EG447" s="97"/>
      <c r="EH447" s="97"/>
      <c r="EI447" s="97"/>
      <c r="EJ447" s="97"/>
      <c r="EK447" s="97"/>
      <c r="EL447" s="97"/>
      <c r="EM447" s="97"/>
      <c r="EN447" s="97"/>
      <c r="EO447" s="97"/>
      <c r="EP447" s="97"/>
      <c r="EQ447" s="97"/>
      <c r="ER447" s="97"/>
      <c r="ES447" s="97"/>
      <c r="ET447" s="97"/>
      <c r="EU447" s="97"/>
      <c r="EV447" s="97"/>
      <c r="EW447" s="97"/>
      <c r="EX447" s="97"/>
      <c r="EY447" s="97"/>
      <c r="EZ447" s="97"/>
      <c r="FA447" s="97"/>
      <c r="FB447" s="97"/>
      <c r="FC447" s="97"/>
      <c r="FD447" s="97"/>
      <c r="FE447" s="97"/>
      <c r="FF447" s="97"/>
      <c r="FG447" s="53"/>
    </row>
    <row r="448" spans="1:163" ht="8.1" customHeight="1" x14ac:dyDescent="0.15">
      <c r="A448" s="82">
        <f t="shared" ref="A448" si="104">A443+1</f>
        <v>83</v>
      </c>
      <c r="B448" s="82">
        <f>IF(P448="",0,1)</f>
        <v>0</v>
      </c>
      <c r="O448" s="54"/>
      <c r="P448" s="91" t="str">
        <f>IF(VLOOKUP($A448,入力シート,2,0)="","",VLOOKUP($A448,入力シート,2,0))</f>
        <v/>
      </c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70"/>
      <c r="AI448" s="71"/>
      <c r="AJ448" s="94" t="str">
        <f>IF(VLOOKUP($A448,入力シート,3,0)="","",VLOOKUP($A448,入力シート,3,0))</f>
        <v/>
      </c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70"/>
      <c r="CF448" s="72"/>
      <c r="CG448" s="88" t="str">
        <f>IF(VLOOKUP($A448,入力シート,4,0)="","",VLOOKUP($A448,入力シート,4,0))</f>
        <v/>
      </c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73"/>
      <c r="CV448" s="74"/>
      <c r="CW448" s="98" t="str">
        <f>IF(VLOOKUP($A448,入力シート,5,0)="","",VLOOKUP($A448,入力シート,5,0))</f>
        <v/>
      </c>
      <c r="CX448" s="98"/>
      <c r="CY448" s="98"/>
      <c r="CZ448" s="98"/>
      <c r="DA448" s="98"/>
      <c r="DB448" s="98"/>
      <c r="DC448" s="98"/>
      <c r="DD448" s="98"/>
      <c r="DE448" s="98"/>
      <c r="DF448" s="98"/>
      <c r="DG448" s="98"/>
      <c r="DH448" s="98"/>
      <c r="DI448" s="98"/>
      <c r="DJ448" s="98"/>
      <c r="DK448" s="73"/>
      <c r="DL448" s="74"/>
      <c r="DM448" s="88" t="str">
        <f t="shared" ref="DM448" si="105">IF(AJ448="","",CG448+CW448)</f>
        <v/>
      </c>
      <c r="DN448" s="88"/>
      <c r="DO448" s="88"/>
      <c r="DP448" s="88"/>
      <c r="DQ448" s="88"/>
      <c r="DR448" s="88"/>
      <c r="DS448" s="88"/>
      <c r="DT448" s="88"/>
      <c r="DU448" s="88"/>
      <c r="DV448" s="88"/>
      <c r="DW448" s="88"/>
      <c r="DX448" s="88"/>
      <c r="DY448" s="88"/>
      <c r="DZ448" s="88"/>
      <c r="EA448" s="73"/>
      <c r="EB448" s="74"/>
      <c r="EC448" s="88" t="str">
        <f>IF(VLOOKUP($A448,入力シート,6,0)="","",VLOOKUP($A448,入力シート,6,0))</f>
        <v/>
      </c>
      <c r="ED448" s="88"/>
      <c r="EE448" s="88"/>
      <c r="EF448" s="88"/>
      <c r="EG448" s="88"/>
      <c r="EH448" s="88"/>
      <c r="EI448" s="88"/>
      <c r="EJ448" s="88"/>
      <c r="EK448" s="88"/>
      <c r="EL448" s="88"/>
      <c r="EM448" s="88"/>
      <c r="EN448" s="88"/>
      <c r="EO448" s="88"/>
      <c r="EP448" s="88"/>
      <c r="EQ448" s="88"/>
      <c r="ER448" s="88"/>
      <c r="ES448" s="88"/>
      <c r="ET448" s="88"/>
      <c r="EU448" s="88"/>
      <c r="EV448" s="88"/>
      <c r="EW448" s="88"/>
      <c r="EX448" s="88"/>
      <c r="EY448" s="88"/>
      <c r="EZ448" s="88"/>
      <c r="FA448" s="88"/>
      <c r="FB448" s="88"/>
      <c r="FC448" s="88"/>
      <c r="FD448" s="88"/>
      <c r="FE448" s="88"/>
      <c r="FF448" s="88"/>
      <c r="FG448" s="55"/>
    </row>
    <row r="449" spans="1:163" ht="8.1" customHeight="1" x14ac:dyDescent="0.15">
      <c r="O449" s="50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60"/>
      <c r="AI449" s="61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  <c r="CD449" s="95"/>
      <c r="CE449" s="60"/>
      <c r="CF449" s="59"/>
      <c r="CG449" s="89"/>
      <c r="CH449" s="89"/>
      <c r="CI449" s="89"/>
      <c r="CJ449" s="89"/>
      <c r="CK449" s="89"/>
      <c r="CL449" s="89"/>
      <c r="CM449" s="89"/>
      <c r="CN449" s="89"/>
      <c r="CO449" s="89"/>
      <c r="CP449" s="89"/>
      <c r="CQ449" s="89"/>
      <c r="CR449" s="89"/>
      <c r="CS449" s="89"/>
      <c r="CT449" s="89"/>
      <c r="CU449" s="62"/>
      <c r="CV449" s="63"/>
      <c r="CW449" s="99"/>
      <c r="CX449" s="99"/>
      <c r="CY449" s="99"/>
      <c r="CZ449" s="99"/>
      <c r="DA449" s="99"/>
      <c r="DB449" s="99"/>
      <c r="DC449" s="99"/>
      <c r="DD449" s="99"/>
      <c r="DE449" s="99"/>
      <c r="DF449" s="99"/>
      <c r="DG449" s="99"/>
      <c r="DH449" s="99"/>
      <c r="DI449" s="99"/>
      <c r="DJ449" s="99"/>
      <c r="DK449" s="62"/>
      <c r="DL449" s="63"/>
      <c r="DM449" s="89"/>
      <c r="DN449" s="89"/>
      <c r="DO449" s="89"/>
      <c r="DP449" s="89"/>
      <c r="DQ449" s="89"/>
      <c r="DR449" s="89"/>
      <c r="DS449" s="89"/>
      <c r="DT449" s="89"/>
      <c r="DU449" s="89"/>
      <c r="DV449" s="89"/>
      <c r="DW449" s="89"/>
      <c r="DX449" s="89"/>
      <c r="DY449" s="89"/>
      <c r="DZ449" s="89"/>
      <c r="EA449" s="62"/>
      <c r="EB449" s="63"/>
      <c r="EC449" s="89"/>
      <c r="ED449" s="89"/>
      <c r="EE449" s="89"/>
      <c r="EF449" s="89"/>
      <c r="EG449" s="89"/>
      <c r="EH449" s="89"/>
      <c r="EI449" s="89"/>
      <c r="EJ449" s="89"/>
      <c r="EK449" s="89"/>
      <c r="EL449" s="89"/>
      <c r="EM449" s="89"/>
      <c r="EN449" s="89"/>
      <c r="EO449" s="89"/>
      <c r="EP449" s="89"/>
      <c r="EQ449" s="89"/>
      <c r="ER449" s="89"/>
      <c r="ES449" s="89"/>
      <c r="ET449" s="89"/>
      <c r="EU449" s="89"/>
      <c r="EV449" s="89"/>
      <c r="EW449" s="89"/>
      <c r="EX449" s="89"/>
      <c r="EY449" s="89"/>
      <c r="EZ449" s="89"/>
      <c r="FA449" s="89"/>
      <c r="FB449" s="89"/>
      <c r="FC449" s="89"/>
      <c r="FD449" s="89"/>
      <c r="FE449" s="89"/>
      <c r="FF449" s="89"/>
      <c r="FG449" s="51"/>
    </row>
    <row r="450" spans="1:163" ht="8.1" customHeight="1" x14ac:dyDescent="0.15">
      <c r="O450" s="50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60"/>
      <c r="AI450" s="61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  <c r="CD450" s="95"/>
      <c r="CE450" s="60"/>
      <c r="CF450" s="59"/>
      <c r="CG450" s="89"/>
      <c r="CH450" s="89"/>
      <c r="CI450" s="89"/>
      <c r="CJ450" s="89"/>
      <c r="CK450" s="89"/>
      <c r="CL450" s="89"/>
      <c r="CM450" s="89"/>
      <c r="CN450" s="89"/>
      <c r="CO450" s="89"/>
      <c r="CP450" s="89"/>
      <c r="CQ450" s="89"/>
      <c r="CR450" s="89"/>
      <c r="CS450" s="89"/>
      <c r="CT450" s="89"/>
      <c r="CU450" s="62"/>
      <c r="CV450" s="63"/>
      <c r="CW450" s="99"/>
      <c r="CX450" s="99"/>
      <c r="CY450" s="99"/>
      <c r="CZ450" s="99"/>
      <c r="DA450" s="99"/>
      <c r="DB450" s="99"/>
      <c r="DC450" s="99"/>
      <c r="DD450" s="99"/>
      <c r="DE450" s="99"/>
      <c r="DF450" s="99"/>
      <c r="DG450" s="99"/>
      <c r="DH450" s="99"/>
      <c r="DI450" s="99"/>
      <c r="DJ450" s="99"/>
      <c r="DK450" s="62"/>
      <c r="DL450" s="63"/>
      <c r="DM450" s="89"/>
      <c r="DN450" s="89"/>
      <c r="DO450" s="89"/>
      <c r="DP450" s="89"/>
      <c r="DQ450" s="89"/>
      <c r="DR450" s="89"/>
      <c r="DS450" s="89"/>
      <c r="DT450" s="89"/>
      <c r="DU450" s="89"/>
      <c r="DV450" s="89"/>
      <c r="DW450" s="89"/>
      <c r="DX450" s="89"/>
      <c r="DY450" s="89"/>
      <c r="DZ450" s="89"/>
      <c r="EA450" s="62"/>
      <c r="EB450" s="63"/>
      <c r="EC450" s="89"/>
      <c r="ED450" s="89"/>
      <c r="EE450" s="89"/>
      <c r="EF450" s="89"/>
      <c r="EG450" s="89"/>
      <c r="EH450" s="89"/>
      <c r="EI450" s="89"/>
      <c r="EJ450" s="89"/>
      <c r="EK450" s="89"/>
      <c r="EL450" s="89"/>
      <c r="EM450" s="89"/>
      <c r="EN450" s="89"/>
      <c r="EO450" s="89"/>
      <c r="EP450" s="89"/>
      <c r="EQ450" s="89"/>
      <c r="ER450" s="89"/>
      <c r="ES450" s="89"/>
      <c r="ET450" s="89"/>
      <c r="EU450" s="89"/>
      <c r="EV450" s="89"/>
      <c r="EW450" s="89"/>
      <c r="EX450" s="89"/>
      <c r="EY450" s="89"/>
      <c r="EZ450" s="89"/>
      <c r="FA450" s="89"/>
      <c r="FB450" s="89"/>
      <c r="FC450" s="89"/>
      <c r="FD450" s="89"/>
      <c r="FE450" s="89"/>
      <c r="FF450" s="89"/>
      <c r="FG450" s="51"/>
    </row>
    <row r="451" spans="1:163" ht="8.1" customHeight="1" x14ac:dyDescent="0.15">
      <c r="O451" s="50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60"/>
      <c r="AI451" s="62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  <c r="CD451" s="95"/>
      <c r="CE451" s="64"/>
      <c r="CF451" s="59"/>
      <c r="CG451" s="89"/>
      <c r="CH451" s="89"/>
      <c r="CI451" s="89"/>
      <c r="CJ451" s="89"/>
      <c r="CK451" s="89"/>
      <c r="CL451" s="89"/>
      <c r="CM451" s="89"/>
      <c r="CN451" s="89"/>
      <c r="CO451" s="89"/>
      <c r="CP451" s="89"/>
      <c r="CQ451" s="89"/>
      <c r="CR451" s="89"/>
      <c r="CS451" s="89"/>
      <c r="CT451" s="89"/>
      <c r="CU451" s="62"/>
      <c r="CV451" s="63"/>
      <c r="CW451" s="99"/>
      <c r="CX451" s="99"/>
      <c r="CY451" s="99"/>
      <c r="CZ451" s="99"/>
      <c r="DA451" s="99"/>
      <c r="DB451" s="99"/>
      <c r="DC451" s="99"/>
      <c r="DD451" s="99"/>
      <c r="DE451" s="99"/>
      <c r="DF451" s="99"/>
      <c r="DG451" s="99"/>
      <c r="DH451" s="99"/>
      <c r="DI451" s="99"/>
      <c r="DJ451" s="99"/>
      <c r="DK451" s="62"/>
      <c r="DL451" s="63"/>
      <c r="DM451" s="89"/>
      <c r="DN451" s="89"/>
      <c r="DO451" s="89"/>
      <c r="DP451" s="89"/>
      <c r="DQ451" s="89"/>
      <c r="DR451" s="89"/>
      <c r="DS451" s="89"/>
      <c r="DT451" s="89"/>
      <c r="DU451" s="89"/>
      <c r="DV451" s="89"/>
      <c r="DW451" s="89"/>
      <c r="DX451" s="89"/>
      <c r="DY451" s="89"/>
      <c r="DZ451" s="89"/>
      <c r="EA451" s="62"/>
      <c r="EB451" s="63"/>
      <c r="EC451" s="89"/>
      <c r="ED451" s="89"/>
      <c r="EE451" s="89"/>
      <c r="EF451" s="89"/>
      <c r="EG451" s="89"/>
      <c r="EH451" s="89"/>
      <c r="EI451" s="89"/>
      <c r="EJ451" s="89"/>
      <c r="EK451" s="89"/>
      <c r="EL451" s="89"/>
      <c r="EM451" s="89"/>
      <c r="EN451" s="89"/>
      <c r="EO451" s="89"/>
      <c r="EP451" s="89"/>
      <c r="EQ451" s="89"/>
      <c r="ER451" s="89"/>
      <c r="ES451" s="89"/>
      <c r="ET451" s="89"/>
      <c r="EU451" s="89"/>
      <c r="EV451" s="89"/>
      <c r="EW451" s="89"/>
      <c r="EX451" s="89"/>
      <c r="EY451" s="89"/>
      <c r="EZ451" s="89"/>
      <c r="FA451" s="89"/>
      <c r="FB451" s="89"/>
      <c r="FC451" s="89"/>
      <c r="FD451" s="89"/>
      <c r="FE451" s="89"/>
      <c r="FF451" s="89"/>
      <c r="FG451" s="51"/>
    </row>
    <row r="452" spans="1:163" ht="8.1" customHeight="1" x14ac:dyDescent="0.15">
      <c r="O452" s="52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65"/>
      <c r="AI452" s="66"/>
      <c r="AJ452" s="96"/>
      <c r="AK452" s="96"/>
      <c r="AL452" s="96"/>
      <c r="AM452" s="96"/>
      <c r="AN452" s="96"/>
      <c r="AO452" s="96"/>
      <c r="AP452" s="96"/>
      <c r="AQ452" s="96"/>
      <c r="AR452" s="96"/>
      <c r="AS452" s="96"/>
      <c r="AT452" s="96"/>
      <c r="AU452" s="96"/>
      <c r="AV452" s="96"/>
      <c r="AW452" s="96"/>
      <c r="AX452" s="96"/>
      <c r="AY452" s="96"/>
      <c r="AZ452" s="96"/>
      <c r="BA452" s="96"/>
      <c r="BB452" s="96"/>
      <c r="BC452" s="96"/>
      <c r="BD452" s="96"/>
      <c r="BE452" s="96"/>
      <c r="BF452" s="96"/>
      <c r="BG452" s="96"/>
      <c r="BH452" s="96"/>
      <c r="BI452" s="96"/>
      <c r="BJ452" s="96"/>
      <c r="BK452" s="96"/>
      <c r="BL452" s="96"/>
      <c r="BM452" s="96"/>
      <c r="BN452" s="96"/>
      <c r="BO452" s="96"/>
      <c r="BP452" s="96"/>
      <c r="BQ452" s="96"/>
      <c r="BR452" s="96"/>
      <c r="BS452" s="96"/>
      <c r="BT452" s="96"/>
      <c r="BU452" s="96"/>
      <c r="BV452" s="96"/>
      <c r="BW452" s="96"/>
      <c r="BX452" s="96"/>
      <c r="BY452" s="96"/>
      <c r="BZ452" s="96"/>
      <c r="CA452" s="96"/>
      <c r="CB452" s="96"/>
      <c r="CC452" s="96"/>
      <c r="CD452" s="96"/>
      <c r="CE452" s="67"/>
      <c r="CF452" s="68"/>
      <c r="CG452" s="97"/>
      <c r="CH452" s="97"/>
      <c r="CI452" s="97"/>
      <c r="CJ452" s="97"/>
      <c r="CK452" s="97"/>
      <c r="CL452" s="97"/>
      <c r="CM452" s="97"/>
      <c r="CN452" s="97"/>
      <c r="CO452" s="97"/>
      <c r="CP452" s="97"/>
      <c r="CQ452" s="97"/>
      <c r="CR452" s="97"/>
      <c r="CS452" s="97"/>
      <c r="CT452" s="97"/>
      <c r="CU452" s="66"/>
      <c r="CV452" s="69"/>
      <c r="CW452" s="100"/>
      <c r="CX452" s="100"/>
      <c r="CY452" s="100"/>
      <c r="CZ452" s="100"/>
      <c r="DA452" s="100"/>
      <c r="DB452" s="100"/>
      <c r="DC452" s="100"/>
      <c r="DD452" s="100"/>
      <c r="DE452" s="100"/>
      <c r="DF452" s="100"/>
      <c r="DG452" s="100"/>
      <c r="DH452" s="100"/>
      <c r="DI452" s="100"/>
      <c r="DJ452" s="100"/>
      <c r="DK452" s="66"/>
      <c r="DL452" s="69"/>
      <c r="DM452" s="97"/>
      <c r="DN452" s="97"/>
      <c r="DO452" s="97"/>
      <c r="DP452" s="97"/>
      <c r="DQ452" s="97"/>
      <c r="DR452" s="97"/>
      <c r="DS452" s="97"/>
      <c r="DT452" s="97"/>
      <c r="DU452" s="97"/>
      <c r="DV452" s="97"/>
      <c r="DW452" s="97"/>
      <c r="DX452" s="97"/>
      <c r="DY452" s="97"/>
      <c r="DZ452" s="97"/>
      <c r="EA452" s="66"/>
      <c r="EB452" s="69"/>
      <c r="EC452" s="97"/>
      <c r="ED452" s="97"/>
      <c r="EE452" s="97"/>
      <c r="EF452" s="97"/>
      <c r="EG452" s="97"/>
      <c r="EH452" s="97"/>
      <c r="EI452" s="97"/>
      <c r="EJ452" s="97"/>
      <c r="EK452" s="97"/>
      <c r="EL452" s="97"/>
      <c r="EM452" s="97"/>
      <c r="EN452" s="97"/>
      <c r="EO452" s="97"/>
      <c r="EP452" s="97"/>
      <c r="EQ452" s="97"/>
      <c r="ER452" s="97"/>
      <c r="ES452" s="97"/>
      <c r="ET452" s="97"/>
      <c r="EU452" s="97"/>
      <c r="EV452" s="97"/>
      <c r="EW452" s="97"/>
      <c r="EX452" s="97"/>
      <c r="EY452" s="97"/>
      <c r="EZ452" s="97"/>
      <c r="FA452" s="97"/>
      <c r="FB452" s="97"/>
      <c r="FC452" s="97"/>
      <c r="FD452" s="97"/>
      <c r="FE452" s="97"/>
      <c r="FF452" s="97"/>
      <c r="FG452" s="53"/>
    </row>
    <row r="453" spans="1:163" ht="8.1" customHeight="1" x14ac:dyDescent="0.15">
      <c r="A453" s="82">
        <f t="shared" ref="A453" si="106">A448+1</f>
        <v>84</v>
      </c>
      <c r="B453" s="82">
        <f>IF(P453="",0,1)</f>
        <v>0</v>
      </c>
      <c r="O453" s="54"/>
      <c r="P453" s="91" t="str">
        <f>IF(VLOOKUP($A453,入力シート,2,0)="","",VLOOKUP($A453,入力シート,2,0))</f>
        <v/>
      </c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70"/>
      <c r="AI453" s="71"/>
      <c r="AJ453" s="94" t="str">
        <f>IF(VLOOKUP($A453,入力シート,3,0)="","",VLOOKUP($A453,入力シート,3,0))</f>
        <v/>
      </c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70"/>
      <c r="CF453" s="72"/>
      <c r="CG453" s="88" t="str">
        <f>IF(VLOOKUP($A453,入力シート,4,0)="","",VLOOKUP($A453,入力シート,4,0))</f>
        <v/>
      </c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73"/>
      <c r="CV453" s="74"/>
      <c r="CW453" s="98" t="str">
        <f>IF(VLOOKUP($A453,入力シート,5,0)="","",VLOOKUP($A453,入力シート,5,0))</f>
        <v/>
      </c>
      <c r="CX453" s="98"/>
      <c r="CY453" s="98"/>
      <c r="CZ453" s="98"/>
      <c r="DA453" s="98"/>
      <c r="DB453" s="98"/>
      <c r="DC453" s="98"/>
      <c r="DD453" s="98"/>
      <c r="DE453" s="98"/>
      <c r="DF453" s="98"/>
      <c r="DG453" s="98"/>
      <c r="DH453" s="98"/>
      <c r="DI453" s="98"/>
      <c r="DJ453" s="98"/>
      <c r="DK453" s="73"/>
      <c r="DL453" s="74"/>
      <c r="DM453" s="88" t="str">
        <f t="shared" ref="DM453" si="107">IF(AJ453="","",CG453+CW453)</f>
        <v/>
      </c>
      <c r="DN453" s="88"/>
      <c r="DO453" s="88"/>
      <c r="DP453" s="88"/>
      <c r="DQ453" s="88"/>
      <c r="DR453" s="88"/>
      <c r="DS453" s="88"/>
      <c r="DT453" s="88"/>
      <c r="DU453" s="88"/>
      <c r="DV453" s="88"/>
      <c r="DW453" s="88"/>
      <c r="DX453" s="88"/>
      <c r="DY453" s="88"/>
      <c r="DZ453" s="88"/>
      <c r="EA453" s="73"/>
      <c r="EB453" s="74"/>
      <c r="EC453" s="88" t="str">
        <f>IF(VLOOKUP($A453,入力シート,6,0)="","",VLOOKUP($A453,入力シート,6,0))</f>
        <v/>
      </c>
      <c r="ED453" s="88"/>
      <c r="EE453" s="88"/>
      <c r="EF453" s="88"/>
      <c r="EG453" s="88"/>
      <c r="EH453" s="88"/>
      <c r="EI453" s="88"/>
      <c r="EJ453" s="88"/>
      <c r="EK453" s="88"/>
      <c r="EL453" s="88"/>
      <c r="EM453" s="88"/>
      <c r="EN453" s="88"/>
      <c r="EO453" s="88"/>
      <c r="EP453" s="88"/>
      <c r="EQ453" s="88"/>
      <c r="ER453" s="88"/>
      <c r="ES453" s="88"/>
      <c r="ET453" s="88"/>
      <c r="EU453" s="88"/>
      <c r="EV453" s="88"/>
      <c r="EW453" s="88"/>
      <c r="EX453" s="88"/>
      <c r="EY453" s="88"/>
      <c r="EZ453" s="88"/>
      <c r="FA453" s="88"/>
      <c r="FB453" s="88"/>
      <c r="FC453" s="88"/>
      <c r="FD453" s="88"/>
      <c r="FE453" s="88"/>
      <c r="FF453" s="88"/>
      <c r="FG453" s="55"/>
    </row>
    <row r="454" spans="1:163" ht="8.1" customHeight="1" x14ac:dyDescent="0.15">
      <c r="O454" s="50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60"/>
      <c r="AI454" s="61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  <c r="CD454" s="95"/>
      <c r="CE454" s="60"/>
      <c r="CF454" s="59"/>
      <c r="CG454" s="89"/>
      <c r="CH454" s="89"/>
      <c r="CI454" s="89"/>
      <c r="CJ454" s="89"/>
      <c r="CK454" s="89"/>
      <c r="CL454" s="89"/>
      <c r="CM454" s="89"/>
      <c r="CN454" s="89"/>
      <c r="CO454" s="89"/>
      <c r="CP454" s="89"/>
      <c r="CQ454" s="89"/>
      <c r="CR454" s="89"/>
      <c r="CS454" s="89"/>
      <c r="CT454" s="89"/>
      <c r="CU454" s="62"/>
      <c r="CV454" s="63"/>
      <c r="CW454" s="99"/>
      <c r="CX454" s="99"/>
      <c r="CY454" s="99"/>
      <c r="CZ454" s="99"/>
      <c r="DA454" s="99"/>
      <c r="DB454" s="99"/>
      <c r="DC454" s="99"/>
      <c r="DD454" s="99"/>
      <c r="DE454" s="99"/>
      <c r="DF454" s="99"/>
      <c r="DG454" s="99"/>
      <c r="DH454" s="99"/>
      <c r="DI454" s="99"/>
      <c r="DJ454" s="99"/>
      <c r="DK454" s="62"/>
      <c r="DL454" s="63"/>
      <c r="DM454" s="89"/>
      <c r="DN454" s="89"/>
      <c r="DO454" s="89"/>
      <c r="DP454" s="89"/>
      <c r="DQ454" s="89"/>
      <c r="DR454" s="89"/>
      <c r="DS454" s="89"/>
      <c r="DT454" s="89"/>
      <c r="DU454" s="89"/>
      <c r="DV454" s="89"/>
      <c r="DW454" s="89"/>
      <c r="DX454" s="89"/>
      <c r="DY454" s="89"/>
      <c r="DZ454" s="89"/>
      <c r="EA454" s="62"/>
      <c r="EB454" s="63"/>
      <c r="EC454" s="89"/>
      <c r="ED454" s="89"/>
      <c r="EE454" s="89"/>
      <c r="EF454" s="89"/>
      <c r="EG454" s="89"/>
      <c r="EH454" s="89"/>
      <c r="EI454" s="89"/>
      <c r="EJ454" s="89"/>
      <c r="EK454" s="89"/>
      <c r="EL454" s="89"/>
      <c r="EM454" s="89"/>
      <c r="EN454" s="89"/>
      <c r="EO454" s="89"/>
      <c r="EP454" s="89"/>
      <c r="EQ454" s="89"/>
      <c r="ER454" s="89"/>
      <c r="ES454" s="89"/>
      <c r="ET454" s="89"/>
      <c r="EU454" s="89"/>
      <c r="EV454" s="89"/>
      <c r="EW454" s="89"/>
      <c r="EX454" s="89"/>
      <c r="EY454" s="89"/>
      <c r="EZ454" s="89"/>
      <c r="FA454" s="89"/>
      <c r="FB454" s="89"/>
      <c r="FC454" s="89"/>
      <c r="FD454" s="89"/>
      <c r="FE454" s="89"/>
      <c r="FF454" s="89"/>
      <c r="FG454" s="51"/>
    </row>
    <row r="455" spans="1:163" ht="8.1" customHeight="1" x14ac:dyDescent="0.15">
      <c r="O455" s="50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60"/>
      <c r="AI455" s="61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  <c r="CD455" s="95"/>
      <c r="CE455" s="60"/>
      <c r="CF455" s="59"/>
      <c r="CG455" s="89"/>
      <c r="CH455" s="89"/>
      <c r="CI455" s="89"/>
      <c r="CJ455" s="89"/>
      <c r="CK455" s="89"/>
      <c r="CL455" s="89"/>
      <c r="CM455" s="89"/>
      <c r="CN455" s="89"/>
      <c r="CO455" s="89"/>
      <c r="CP455" s="89"/>
      <c r="CQ455" s="89"/>
      <c r="CR455" s="89"/>
      <c r="CS455" s="89"/>
      <c r="CT455" s="89"/>
      <c r="CU455" s="62"/>
      <c r="CV455" s="63"/>
      <c r="CW455" s="99"/>
      <c r="CX455" s="99"/>
      <c r="CY455" s="99"/>
      <c r="CZ455" s="99"/>
      <c r="DA455" s="99"/>
      <c r="DB455" s="99"/>
      <c r="DC455" s="99"/>
      <c r="DD455" s="99"/>
      <c r="DE455" s="99"/>
      <c r="DF455" s="99"/>
      <c r="DG455" s="99"/>
      <c r="DH455" s="99"/>
      <c r="DI455" s="99"/>
      <c r="DJ455" s="99"/>
      <c r="DK455" s="62"/>
      <c r="DL455" s="63"/>
      <c r="DM455" s="89"/>
      <c r="DN455" s="89"/>
      <c r="DO455" s="89"/>
      <c r="DP455" s="89"/>
      <c r="DQ455" s="89"/>
      <c r="DR455" s="89"/>
      <c r="DS455" s="89"/>
      <c r="DT455" s="89"/>
      <c r="DU455" s="89"/>
      <c r="DV455" s="89"/>
      <c r="DW455" s="89"/>
      <c r="DX455" s="89"/>
      <c r="DY455" s="89"/>
      <c r="DZ455" s="89"/>
      <c r="EA455" s="62"/>
      <c r="EB455" s="63"/>
      <c r="EC455" s="89"/>
      <c r="ED455" s="89"/>
      <c r="EE455" s="89"/>
      <c r="EF455" s="89"/>
      <c r="EG455" s="89"/>
      <c r="EH455" s="89"/>
      <c r="EI455" s="89"/>
      <c r="EJ455" s="89"/>
      <c r="EK455" s="89"/>
      <c r="EL455" s="89"/>
      <c r="EM455" s="89"/>
      <c r="EN455" s="89"/>
      <c r="EO455" s="89"/>
      <c r="EP455" s="89"/>
      <c r="EQ455" s="89"/>
      <c r="ER455" s="89"/>
      <c r="ES455" s="89"/>
      <c r="ET455" s="89"/>
      <c r="EU455" s="89"/>
      <c r="EV455" s="89"/>
      <c r="EW455" s="89"/>
      <c r="EX455" s="89"/>
      <c r="EY455" s="89"/>
      <c r="EZ455" s="89"/>
      <c r="FA455" s="89"/>
      <c r="FB455" s="89"/>
      <c r="FC455" s="89"/>
      <c r="FD455" s="89"/>
      <c r="FE455" s="89"/>
      <c r="FF455" s="89"/>
      <c r="FG455" s="51"/>
    </row>
    <row r="456" spans="1:163" ht="8.1" customHeight="1" x14ac:dyDescent="0.15">
      <c r="O456" s="50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60"/>
      <c r="AI456" s="62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  <c r="CD456" s="95"/>
      <c r="CE456" s="64"/>
      <c r="CF456" s="59"/>
      <c r="CG456" s="89"/>
      <c r="CH456" s="89"/>
      <c r="CI456" s="89"/>
      <c r="CJ456" s="89"/>
      <c r="CK456" s="89"/>
      <c r="CL456" s="89"/>
      <c r="CM456" s="89"/>
      <c r="CN456" s="89"/>
      <c r="CO456" s="89"/>
      <c r="CP456" s="89"/>
      <c r="CQ456" s="89"/>
      <c r="CR456" s="89"/>
      <c r="CS456" s="89"/>
      <c r="CT456" s="89"/>
      <c r="CU456" s="62"/>
      <c r="CV456" s="63"/>
      <c r="CW456" s="99"/>
      <c r="CX456" s="99"/>
      <c r="CY456" s="99"/>
      <c r="CZ456" s="99"/>
      <c r="DA456" s="99"/>
      <c r="DB456" s="99"/>
      <c r="DC456" s="99"/>
      <c r="DD456" s="99"/>
      <c r="DE456" s="99"/>
      <c r="DF456" s="99"/>
      <c r="DG456" s="99"/>
      <c r="DH456" s="99"/>
      <c r="DI456" s="99"/>
      <c r="DJ456" s="99"/>
      <c r="DK456" s="62"/>
      <c r="DL456" s="63"/>
      <c r="DM456" s="89"/>
      <c r="DN456" s="89"/>
      <c r="DO456" s="89"/>
      <c r="DP456" s="89"/>
      <c r="DQ456" s="89"/>
      <c r="DR456" s="89"/>
      <c r="DS456" s="89"/>
      <c r="DT456" s="89"/>
      <c r="DU456" s="89"/>
      <c r="DV456" s="89"/>
      <c r="DW456" s="89"/>
      <c r="DX456" s="89"/>
      <c r="DY456" s="89"/>
      <c r="DZ456" s="89"/>
      <c r="EA456" s="62"/>
      <c r="EB456" s="63"/>
      <c r="EC456" s="89"/>
      <c r="ED456" s="89"/>
      <c r="EE456" s="89"/>
      <c r="EF456" s="89"/>
      <c r="EG456" s="89"/>
      <c r="EH456" s="89"/>
      <c r="EI456" s="89"/>
      <c r="EJ456" s="89"/>
      <c r="EK456" s="89"/>
      <c r="EL456" s="89"/>
      <c r="EM456" s="89"/>
      <c r="EN456" s="89"/>
      <c r="EO456" s="89"/>
      <c r="EP456" s="89"/>
      <c r="EQ456" s="89"/>
      <c r="ER456" s="89"/>
      <c r="ES456" s="89"/>
      <c r="ET456" s="89"/>
      <c r="EU456" s="89"/>
      <c r="EV456" s="89"/>
      <c r="EW456" s="89"/>
      <c r="EX456" s="89"/>
      <c r="EY456" s="89"/>
      <c r="EZ456" s="89"/>
      <c r="FA456" s="89"/>
      <c r="FB456" s="89"/>
      <c r="FC456" s="89"/>
      <c r="FD456" s="89"/>
      <c r="FE456" s="89"/>
      <c r="FF456" s="89"/>
      <c r="FG456" s="51"/>
    </row>
    <row r="457" spans="1:163" ht="8.1" customHeight="1" x14ac:dyDescent="0.15">
      <c r="O457" s="56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75"/>
      <c r="AI457" s="76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77"/>
      <c r="CF457" s="78"/>
      <c r="CG457" s="90"/>
      <c r="CH457" s="90"/>
      <c r="CI457" s="90"/>
      <c r="CJ457" s="90"/>
      <c r="CK457" s="90"/>
      <c r="CL457" s="90"/>
      <c r="CM457" s="90"/>
      <c r="CN457" s="90"/>
      <c r="CO457" s="90"/>
      <c r="CP457" s="90"/>
      <c r="CQ457" s="90"/>
      <c r="CR457" s="90"/>
      <c r="CS457" s="90"/>
      <c r="CT457" s="90"/>
      <c r="CU457" s="76"/>
      <c r="CV457" s="79"/>
      <c r="CW457" s="103"/>
      <c r="CX457" s="103"/>
      <c r="CY457" s="103"/>
      <c r="CZ457" s="103"/>
      <c r="DA457" s="103"/>
      <c r="DB457" s="103"/>
      <c r="DC457" s="103"/>
      <c r="DD457" s="103"/>
      <c r="DE457" s="103"/>
      <c r="DF457" s="103"/>
      <c r="DG457" s="103"/>
      <c r="DH457" s="103"/>
      <c r="DI457" s="103"/>
      <c r="DJ457" s="103"/>
      <c r="DK457" s="76"/>
      <c r="DL457" s="79"/>
      <c r="DM457" s="90"/>
      <c r="DN457" s="90"/>
      <c r="DO457" s="90"/>
      <c r="DP457" s="90"/>
      <c r="DQ457" s="90"/>
      <c r="DR457" s="90"/>
      <c r="DS457" s="90"/>
      <c r="DT457" s="90"/>
      <c r="DU457" s="90"/>
      <c r="DV457" s="90"/>
      <c r="DW457" s="90"/>
      <c r="DX457" s="90"/>
      <c r="DY457" s="90"/>
      <c r="DZ457" s="90"/>
      <c r="EA457" s="76"/>
      <c r="EB457" s="79"/>
      <c r="EC457" s="90"/>
      <c r="ED457" s="90"/>
      <c r="EE457" s="90"/>
      <c r="EF457" s="90"/>
      <c r="EG457" s="90"/>
      <c r="EH457" s="90"/>
      <c r="EI457" s="90"/>
      <c r="EJ457" s="90"/>
      <c r="EK457" s="90"/>
      <c r="EL457" s="90"/>
      <c r="EM457" s="90"/>
      <c r="EN457" s="90"/>
      <c r="EO457" s="90"/>
      <c r="EP457" s="90"/>
      <c r="EQ457" s="90"/>
      <c r="ER457" s="90"/>
      <c r="ES457" s="90"/>
      <c r="ET457" s="90"/>
      <c r="EU457" s="90"/>
      <c r="EV457" s="90"/>
      <c r="EW457" s="90"/>
      <c r="EX457" s="90"/>
      <c r="EY457" s="90"/>
      <c r="EZ457" s="90"/>
      <c r="FA457" s="90"/>
      <c r="FB457" s="90"/>
      <c r="FC457" s="90"/>
      <c r="FD457" s="90"/>
      <c r="FE457" s="90"/>
      <c r="FF457" s="90"/>
      <c r="FG457" s="57"/>
    </row>
    <row r="458" spans="1:163" ht="8.1" customHeight="1" x14ac:dyDescent="0.15">
      <c r="A458" s="82">
        <f>A453+1</f>
        <v>85</v>
      </c>
      <c r="B458" s="82">
        <f>IF(P458="",0,1)</f>
        <v>0</v>
      </c>
      <c r="O458" s="50"/>
      <c r="P458" s="92" t="str">
        <f>IF(VLOOKUP($A458,入力シート,2,0)="","",VLOOKUP($A458,入力シート,2,0))</f>
        <v/>
      </c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60"/>
      <c r="AI458" s="61"/>
      <c r="AJ458" s="95" t="str">
        <f>IF(VLOOKUP($A458,入力シート,3,0)="","",VLOOKUP($A458,入力シート,3,0))</f>
        <v/>
      </c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  <c r="CD458" s="95"/>
      <c r="CE458" s="60"/>
      <c r="CF458" s="59"/>
      <c r="CG458" s="89" t="str">
        <f>IF(VLOOKUP($A458,入力シート,4,0)="","",VLOOKUP($A458,入力シート,4,0))</f>
        <v/>
      </c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  <c r="CR458" s="89"/>
      <c r="CS458" s="89"/>
      <c r="CT458" s="89"/>
      <c r="CU458" s="62"/>
      <c r="CV458" s="63"/>
      <c r="CW458" s="99" t="str">
        <f>IF(VLOOKUP($A458,入力シート,5,0)="","",VLOOKUP($A458,入力シート,5,0))</f>
        <v/>
      </c>
      <c r="CX458" s="99"/>
      <c r="CY458" s="99"/>
      <c r="CZ458" s="99"/>
      <c r="DA458" s="99"/>
      <c r="DB458" s="99"/>
      <c r="DC458" s="99"/>
      <c r="DD458" s="99"/>
      <c r="DE458" s="99"/>
      <c r="DF458" s="99"/>
      <c r="DG458" s="99"/>
      <c r="DH458" s="99"/>
      <c r="DI458" s="99"/>
      <c r="DJ458" s="99"/>
      <c r="DK458" s="62"/>
      <c r="DL458" s="63"/>
      <c r="DM458" s="89" t="str">
        <f>IF(AJ458="","",CG458+CW458)</f>
        <v/>
      </c>
      <c r="DN458" s="89"/>
      <c r="DO458" s="89"/>
      <c r="DP458" s="89"/>
      <c r="DQ458" s="89"/>
      <c r="DR458" s="89"/>
      <c r="DS458" s="89"/>
      <c r="DT458" s="89"/>
      <c r="DU458" s="89"/>
      <c r="DV458" s="89"/>
      <c r="DW458" s="89"/>
      <c r="DX458" s="89"/>
      <c r="DY458" s="89"/>
      <c r="DZ458" s="89"/>
      <c r="EA458" s="62"/>
      <c r="EB458" s="63"/>
      <c r="EC458" s="89" t="str">
        <f>IF(VLOOKUP($A458,入力シート,6,0)="","",VLOOKUP($A458,入力シート,6,0))</f>
        <v/>
      </c>
      <c r="ED458" s="89"/>
      <c r="EE458" s="89"/>
      <c r="EF458" s="89"/>
      <c r="EG458" s="89"/>
      <c r="EH458" s="89"/>
      <c r="EI458" s="89"/>
      <c r="EJ458" s="89"/>
      <c r="EK458" s="89"/>
      <c r="EL458" s="89"/>
      <c r="EM458" s="89"/>
      <c r="EN458" s="89"/>
      <c r="EO458" s="89"/>
      <c r="EP458" s="89"/>
      <c r="EQ458" s="89"/>
      <c r="ER458" s="89"/>
      <c r="ES458" s="89"/>
      <c r="ET458" s="89"/>
      <c r="EU458" s="89"/>
      <c r="EV458" s="89"/>
      <c r="EW458" s="89"/>
      <c r="EX458" s="89"/>
      <c r="EY458" s="89"/>
      <c r="EZ458" s="89"/>
      <c r="FA458" s="89"/>
      <c r="FB458" s="89"/>
      <c r="FC458" s="89"/>
      <c r="FD458" s="89"/>
      <c r="FE458" s="89"/>
      <c r="FF458" s="89"/>
      <c r="FG458" s="51"/>
    </row>
    <row r="459" spans="1:163" ht="8.1" customHeight="1" x14ac:dyDescent="0.15">
      <c r="O459" s="50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60"/>
      <c r="AI459" s="61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  <c r="CD459" s="95"/>
      <c r="CE459" s="60"/>
      <c r="CF459" s="59"/>
      <c r="CG459" s="89"/>
      <c r="CH459" s="89"/>
      <c r="CI459" s="89"/>
      <c r="CJ459" s="89"/>
      <c r="CK459" s="89"/>
      <c r="CL459" s="89"/>
      <c r="CM459" s="89"/>
      <c r="CN459" s="89"/>
      <c r="CO459" s="89"/>
      <c r="CP459" s="89"/>
      <c r="CQ459" s="89"/>
      <c r="CR459" s="89"/>
      <c r="CS459" s="89"/>
      <c r="CT459" s="89"/>
      <c r="CU459" s="62"/>
      <c r="CV459" s="63"/>
      <c r="CW459" s="99"/>
      <c r="CX459" s="99"/>
      <c r="CY459" s="99"/>
      <c r="CZ459" s="99"/>
      <c r="DA459" s="99"/>
      <c r="DB459" s="99"/>
      <c r="DC459" s="99"/>
      <c r="DD459" s="99"/>
      <c r="DE459" s="99"/>
      <c r="DF459" s="99"/>
      <c r="DG459" s="99"/>
      <c r="DH459" s="99"/>
      <c r="DI459" s="99"/>
      <c r="DJ459" s="99"/>
      <c r="DK459" s="62"/>
      <c r="DL459" s="63"/>
      <c r="DM459" s="89"/>
      <c r="DN459" s="89"/>
      <c r="DO459" s="89"/>
      <c r="DP459" s="89"/>
      <c r="DQ459" s="89"/>
      <c r="DR459" s="89"/>
      <c r="DS459" s="89"/>
      <c r="DT459" s="89"/>
      <c r="DU459" s="89"/>
      <c r="DV459" s="89"/>
      <c r="DW459" s="89"/>
      <c r="DX459" s="89"/>
      <c r="DY459" s="89"/>
      <c r="DZ459" s="89"/>
      <c r="EA459" s="62"/>
      <c r="EB459" s="63"/>
      <c r="EC459" s="89"/>
      <c r="ED459" s="89"/>
      <c r="EE459" s="89"/>
      <c r="EF459" s="89"/>
      <c r="EG459" s="89"/>
      <c r="EH459" s="89"/>
      <c r="EI459" s="89"/>
      <c r="EJ459" s="89"/>
      <c r="EK459" s="89"/>
      <c r="EL459" s="89"/>
      <c r="EM459" s="89"/>
      <c r="EN459" s="89"/>
      <c r="EO459" s="89"/>
      <c r="EP459" s="89"/>
      <c r="EQ459" s="89"/>
      <c r="ER459" s="89"/>
      <c r="ES459" s="89"/>
      <c r="ET459" s="89"/>
      <c r="EU459" s="89"/>
      <c r="EV459" s="89"/>
      <c r="EW459" s="89"/>
      <c r="EX459" s="89"/>
      <c r="EY459" s="89"/>
      <c r="EZ459" s="89"/>
      <c r="FA459" s="89"/>
      <c r="FB459" s="89"/>
      <c r="FC459" s="89"/>
      <c r="FD459" s="89"/>
      <c r="FE459" s="89"/>
      <c r="FF459" s="89"/>
      <c r="FG459" s="51"/>
    </row>
    <row r="460" spans="1:163" ht="8.1" customHeight="1" x14ac:dyDescent="0.15">
      <c r="O460" s="50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60"/>
      <c r="AI460" s="61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  <c r="CD460" s="95"/>
      <c r="CE460" s="60"/>
      <c r="CF460" s="59"/>
      <c r="CG460" s="89"/>
      <c r="CH460" s="89"/>
      <c r="CI460" s="89"/>
      <c r="CJ460" s="89"/>
      <c r="CK460" s="89"/>
      <c r="CL460" s="89"/>
      <c r="CM460" s="89"/>
      <c r="CN460" s="89"/>
      <c r="CO460" s="89"/>
      <c r="CP460" s="89"/>
      <c r="CQ460" s="89"/>
      <c r="CR460" s="89"/>
      <c r="CS460" s="89"/>
      <c r="CT460" s="89"/>
      <c r="CU460" s="62"/>
      <c r="CV460" s="63"/>
      <c r="CW460" s="99"/>
      <c r="CX460" s="99"/>
      <c r="CY460" s="99"/>
      <c r="CZ460" s="99"/>
      <c r="DA460" s="99"/>
      <c r="DB460" s="99"/>
      <c r="DC460" s="99"/>
      <c r="DD460" s="99"/>
      <c r="DE460" s="99"/>
      <c r="DF460" s="99"/>
      <c r="DG460" s="99"/>
      <c r="DH460" s="99"/>
      <c r="DI460" s="99"/>
      <c r="DJ460" s="99"/>
      <c r="DK460" s="62"/>
      <c r="DL460" s="63"/>
      <c r="DM460" s="89"/>
      <c r="DN460" s="89"/>
      <c r="DO460" s="89"/>
      <c r="DP460" s="89"/>
      <c r="DQ460" s="89"/>
      <c r="DR460" s="89"/>
      <c r="DS460" s="89"/>
      <c r="DT460" s="89"/>
      <c r="DU460" s="89"/>
      <c r="DV460" s="89"/>
      <c r="DW460" s="89"/>
      <c r="DX460" s="89"/>
      <c r="DY460" s="89"/>
      <c r="DZ460" s="89"/>
      <c r="EA460" s="62"/>
      <c r="EB460" s="63"/>
      <c r="EC460" s="89"/>
      <c r="ED460" s="89"/>
      <c r="EE460" s="89"/>
      <c r="EF460" s="89"/>
      <c r="EG460" s="89"/>
      <c r="EH460" s="89"/>
      <c r="EI460" s="89"/>
      <c r="EJ460" s="89"/>
      <c r="EK460" s="89"/>
      <c r="EL460" s="89"/>
      <c r="EM460" s="89"/>
      <c r="EN460" s="89"/>
      <c r="EO460" s="89"/>
      <c r="EP460" s="89"/>
      <c r="EQ460" s="89"/>
      <c r="ER460" s="89"/>
      <c r="ES460" s="89"/>
      <c r="ET460" s="89"/>
      <c r="EU460" s="89"/>
      <c r="EV460" s="89"/>
      <c r="EW460" s="89"/>
      <c r="EX460" s="89"/>
      <c r="EY460" s="89"/>
      <c r="EZ460" s="89"/>
      <c r="FA460" s="89"/>
      <c r="FB460" s="89"/>
      <c r="FC460" s="89"/>
      <c r="FD460" s="89"/>
      <c r="FE460" s="89"/>
      <c r="FF460" s="89"/>
      <c r="FG460" s="51"/>
    </row>
    <row r="461" spans="1:163" ht="8.1" customHeight="1" x14ac:dyDescent="0.15">
      <c r="O461" s="50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60"/>
      <c r="AI461" s="62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  <c r="CD461" s="95"/>
      <c r="CE461" s="64"/>
      <c r="CF461" s="5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  <c r="CR461" s="89"/>
      <c r="CS461" s="89"/>
      <c r="CT461" s="89"/>
      <c r="CU461" s="62"/>
      <c r="CV461" s="63"/>
      <c r="CW461" s="99"/>
      <c r="CX461" s="99"/>
      <c r="CY461" s="99"/>
      <c r="CZ461" s="99"/>
      <c r="DA461" s="99"/>
      <c r="DB461" s="99"/>
      <c r="DC461" s="99"/>
      <c r="DD461" s="99"/>
      <c r="DE461" s="99"/>
      <c r="DF461" s="99"/>
      <c r="DG461" s="99"/>
      <c r="DH461" s="99"/>
      <c r="DI461" s="99"/>
      <c r="DJ461" s="99"/>
      <c r="DK461" s="62"/>
      <c r="DL461" s="63"/>
      <c r="DM461" s="89"/>
      <c r="DN461" s="89"/>
      <c r="DO461" s="89"/>
      <c r="DP461" s="89"/>
      <c r="DQ461" s="89"/>
      <c r="DR461" s="89"/>
      <c r="DS461" s="89"/>
      <c r="DT461" s="89"/>
      <c r="DU461" s="89"/>
      <c r="DV461" s="89"/>
      <c r="DW461" s="89"/>
      <c r="DX461" s="89"/>
      <c r="DY461" s="89"/>
      <c r="DZ461" s="89"/>
      <c r="EA461" s="62"/>
      <c r="EB461" s="63"/>
      <c r="EC461" s="89"/>
      <c r="ED461" s="89"/>
      <c r="EE461" s="89"/>
      <c r="EF461" s="89"/>
      <c r="EG461" s="89"/>
      <c r="EH461" s="89"/>
      <c r="EI461" s="89"/>
      <c r="EJ461" s="89"/>
      <c r="EK461" s="89"/>
      <c r="EL461" s="89"/>
      <c r="EM461" s="89"/>
      <c r="EN461" s="89"/>
      <c r="EO461" s="89"/>
      <c r="EP461" s="89"/>
      <c r="EQ461" s="89"/>
      <c r="ER461" s="89"/>
      <c r="ES461" s="89"/>
      <c r="ET461" s="89"/>
      <c r="EU461" s="89"/>
      <c r="EV461" s="89"/>
      <c r="EW461" s="89"/>
      <c r="EX461" s="89"/>
      <c r="EY461" s="89"/>
      <c r="EZ461" s="89"/>
      <c r="FA461" s="89"/>
      <c r="FB461" s="89"/>
      <c r="FC461" s="89"/>
      <c r="FD461" s="89"/>
      <c r="FE461" s="89"/>
      <c r="FF461" s="89"/>
      <c r="FG461" s="51"/>
    </row>
    <row r="462" spans="1:163" ht="8.1" customHeight="1" x14ac:dyDescent="0.15">
      <c r="O462" s="52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65"/>
      <c r="AI462" s="66"/>
      <c r="AJ462" s="96"/>
      <c r="AK462" s="96"/>
      <c r="AL462" s="96"/>
      <c r="AM462" s="96"/>
      <c r="AN462" s="96"/>
      <c r="AO462" s="96"/>
      <c r="AP462" s="96"/>
      <c r="AQ462" s="96"/>
      <c r="AR462" s="96"/>
      <c r="AS462" s="96"/>
      <c r="AT462" s="96"/>
      <c r="AU462" s="96"/>
      <c r="AV462" s="96"/>
      <c r="AW462" s="96"/>
      <c r="AX462" s="96"/>
      <c r="AY462" s="96"/>
      <c r="AZ462" s="96"/>
      <c r="BA462" s="96"/>
      <c r="BB462" s="96"/>
      <c r="BC462" s="96"/>
      <c r="BD462" s="96"/>
      <c r="BE462" s="96"/>
      <c r="BF462" s="96"/>
      <c r="BG462" s="96"/>
      <c r="BH462" s="96"/>
      <c r="BI462" s="96"/>
      <c r="BJ462" s="96"/>
      <c r="BK462" s="96"/>
      <c r="BL462" s="96"/>
      <c r="BM462" s="96"/>
      <c r="BN462" s="96"/>
      <c r="BO462" s="96"/>
      <c r="BP462" s="96"/>
      <c r="BQ462" s="96"/>
      <c r="BR462" s="96"/>
      <c r="BS462" s="96"/>
      <c r="BT462" s="96"/>
      <c r="BU462" s="96"/>
      <c r="BV462" s="96"/>
      <c r="BW462" s="96"/>
      <c r="BX462" s="96"/>
      <c r="BY462" s="96"/>
      <c r="BZ462" s="96"/>
      <c r="CA462" s="96"/>
      <c r="CB462" s="96"/>
      <c r="CC462" s="96"/>
      <c r="CD462" s="96"/>
      <c r="CE462" s="67"/>
      <c r="CF462" s="68"/>
      <c r="CG462" s="97"/>
      <c r="CH462" s="97"/>
      <c r="CI462" s="97"/>
      <c r="CJ462" s="97"/>
      <c r="CK462" s="97"/>
      <c r="CL462" s="97"/>
      <c r="CM462" s="97"/>
      <c r="CN462" s="97"/>
      <c r="CO462" s="97"/>
      <c r="CP462" s="97"/>
      <c r="CQ462" s="97"/>
      <c r="CR462" s="97"/>
      <c r="CS462" s="97"/>
      <c r="CT462" s="97"/>
      <c r="CU462" s="66"/>
      <c r="CV462" s="69"/>
      <c r="CW462" s="100"/>
      <c r="CX462" s="100"/>
      <c r="CY462" s="100"/>
      <c r="CZ462" s="100"/>
      <c r="DA462" s="100"/>
      <c r="DB462" s="100"/>
      <c r="DC462" s="100"/>
      <c r="DD462" s="100"/>
      <c r="DE462" s="100"/>
      <c r="DF462" s="100"/>
      <c r="DG462" s="100"/>
      <c r="DH462" s="100"/>
      <c r="DI462" s="100"/>
      <c r="DJ462" s="100"/>
      <c r="DK462" s="66"/>
      <c r="DL462" s="69"/>
      <c r="DM462" s="97"/>
      <c r="DN462" s="97"/>
      <c r="DO462" s="97"/>
      <c r="DP462" s="97"/>
      <c r="DQ462" s="97"/>
      <c r="DR462" s="97"/>
      <c r="DS462" s="97"/>
      <c r="DT462" s="97"/>
      <c r="DU462" s="97"/>
      <c r="DV462" s="97"/>
      <c r="DW462" s="97"/>
      <c r="DX462" s="97"/>
      <c r="DY462" s="97"/>
      <c r="DZ462" s="97"/>
      <c r="EA462" s="66"/>
      <c r="EB462" s="69"/>
      <c r="EC462" s="97"/>
      <c r="ED462" s="97"/>
      <c r="EE462" s="97"/>
      <c r="EF462" s="97"/>
      <c r="EG462" s="97"/>
      <c r="EH462" s="97"/>
      <c r="EI462" s="97"/>
      <c r="EJ462" s="97"/>
      <c r="EK462" s="97"/>
      <c r="EL462" s="97"/>
      <c r="EM462" s="97"/>
      <c r="EN462" s="97"/>
      <c r="EO462" s="97"/>
      <c r="EP462" s="97"/>
      <c r="EQ462" s="97"/>
      <c r="ER462" s="97"/>
      <c r="ES462" s="97"/>
      <c r="ET462" s="97"/>
      <c r="EU462" s="97"/>
      <c r="EV462" s="97"/>
      <c r="EW462" s="97"/>
      <c r="EX462" s="97"/>
      <c r="EY462" s="97"/>
      <c r="EZ462" s="97"/>
      <c r="FA462" s="97"/>
      <c r="FB462" s="97"/>
      <c r="FC462" s="97"/>
      <c r="FD462" s="97"/>
      <c r="FE462" s="97"/>
      <c r="FF462" s="97"/>
      <c r="FG462" s="53"/>
    </row>
    <row r="463" spans="1:163" ht="8.1" customHeight="1" x14ac:dyDescent="0.15">
      <c r="A463" s="82">
        <f>A458+1</f>
        <v>86</v>
      </c>
      <c r="B463" s="82">
        <f>IF(P463="",0,1)</f>
        <v>0</v>
      </c>
      <c r="O463" s="54"/>
      <c r="P463" s="91" t="str">
        <f>IF(VLOOKUP($A463,入力シート,2,0)="","",VLOOKUP($A463,入力シート,2,0))</f>
        <v/>
      </c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70"/>
      <c r="AI463" s="71"/>
      <c r="AJ463" s="94" t="str">
        <f>IF(VLOOKUP($A463,入力シート,3,0)="","",VLOOKUP($A463,入力シート,3,0))</f>
        <v/>
      </c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  <c r="BV463" s="94"/>
      <c r="BW463" s="94"/>
      <c r="BX463" s="94"/>
      <c r="BY463" s="94"/>
      <c r="BZ463" s="94"/>
      <c r="CA463" s="94"/>
      <c r="CB463" s="94"/>
      <c r="CC463" s="94"/>
      <c r="CD463" s="94"/>
      <c r="CE463" s="70"/>
      <c r="CF463" s="72"/>
      <c r="CG463" s="88" t="str">
        <f>IF(VLOOKUP($A463,入力シート,4,0)="","",VLOOKUP($A463,入力シート,4,0))</f>
        <v/>
      </c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73"/>
      <c r="CV463" s="74"/>
      <c r="CW463" s="98" t="str">
        <f>IF(VLOOKUP($A463,入力シート,5,0)="","",VLOOKUP($A463,入力シート,5,0))</f>
        <v/>
      </c>
      <c r="CX463" s="98"/>
      <c r="CY463" s="98"/>
      <c r="CZ463" s="98"/>
      <c r="DA463" s="98"/>
      <c r="DB463" s="98"/>
      <c r="DC463" s="98"/>
      <c r="DD463" s="98"/>
      <c r="DE463" s="98"/>
      <c r="DF463" s="98"/>
      <c r="DG463" s="98"/>
      <c r="DH463" s="98"/>
      <c r="DI463" s="98"/>
      <c r="DJ463" s="98"/>
      <c r="DK463" s="73"/>
      <c r="DL463" s="74"/>
      <c r="DM463" s="88" t="str">
        <f>IF(AJ463="","",CG463+CW463)</f>
        <v/>
      </c>
      <c r="DN463" s="88"/>
      <c r="DO463" s="88"/>
      <c r="DP463" s="88"/>
      <c r="DQ463" s="88"/>
      <c r="DR463" s="88"/>
      <c r="DS463" s="88"/>
      <c r="DT463" s="88"/>
      <c r="DU463" s="88"/>
      <c r="DV463" s="88"/>
      <c r="DW463" s="88"/>
      <c r="DX463" s="88"/>
      <c r="DY463" s="88"/>
      <c r="DZ463" s="88"/>
      <c r="EA463" s="73"/>
      <c r="EB463" s="74"/>
      <c r="EC463" s="88" t="str">
        <f>IF(VLOOKUP($A463,入力シート,6,0)="","",VLOOKUP($A463,入力シート,6,0))</f>
        <v/>
      </c>
      <c r="ED463" s="88"/>
      <c r="EE463" s="88"/>
      <c r="EF463" s="88"/>
      <c r="EG463" s="88"/>
      <c r="EH463" s="88"/>
      <c r="EI463" s="88"/>
      <c r="EJ463" s="88"/>
      <c r="EK463" s="88"/>
      <c r="EL463" s="88"/>
      <c r="EM463" s="88"/>
      <c r="EN463" s="88"/>
      <c r="EO463" s="88"/>
      <c r="EP463" s="88"/>
      <c r="EQ463" s="88"/>
      <c r="ER463" s="88"/>
      <c r="ES463" s="88"/>
      <c r="ET463" s="88"/>
      <c r="EU463" s="88"/>
      <c r="EV463" s="88"/>
      <c r="EW463" s="88"/>
      <c r="EX463" s="88"/>
      <c r="EY463" s="88"/>
      <c r="EZ463" s="88"/>
      <c r="FA463" s="88"/>
      <c r="FB463" s="88"/>
      <c r="FC463" s="88"/>
      <c r="FD463" s="88"/>
      <c r="FE463" s="88"/>
      <c r="FF463" s="88"/>
      <c r="FG463" s="55"/>
    </row>
    <row r="464" spans="1:163" ht="8.1" customHeight="1" x14ac:dyDescent="0.15">
      <c r="O464" s="50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60"/>
      <c r="AI464" s="61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  <c r="CD464" s="95"/>
      <c r="CE464" s="60"/>
      <c r="CF464" s="59"/>
      <c r="CG464" s="89"/>
      <c r="CH464" s="89"/>
      <c r="CI464" s="89"/>
      <c r="CJ464" s="89"/>
      <c r="CK464" s="89"/>
      <c r="CL464" s="89"/>
      <c r="CM464" s="89"/>
      <c r="CN464" s="89"/>
      <c r="CO464" s="89"/>
      <c r="CP464" s="89"/>
      <c r="CQ464" s="89"/>
      <c r="CR464" s="89"/>
      <c r="CS464" s="89"/>
      <c r="CT464" s="89"/>
      <c r="CU464" s="62"/>
      <c r="CV464" s="63"/>
      <c r="CW464" s="99"/>
      <c r="CX464" s="99"/>
      <c r="CY464" s="99"/>
      <c r="CZ464" s="99"/>
      <c r="DA464" s="99"/>
      <c r="DB464" s="99"/>
      <c r="DC464" s="99"/>
      <c r="DD464" s="99"/>
      <c r="DE464" s="99"/>
      <c r="DF464" s="99"/>
      <c r="DG464" s="99"/>
      <c r="DH464" s="99"/>
      <c r="DI464" s="99"/>
      <c r="DJ464" s="99"/>
      <c r="DK464" s="62"/>
      <c r="DL464" s="63"/>
      <c r="DM464" s="89"/>
      <c r="DN464" s="89"/>
      <c r="DO464" s="89"/>
      <c r="DP464" s="89"/>
      <c r="DQ464" s="89"/>
      <c r="DR464" s="89"/>
      <c r="DS464" s="89"/>
      <c r="DT464" s="89"/>
      <c r="DU464" s="89"/>
      <c r="DV464" s="89"/>
      <c r="DW464" s="89"/>
      <c r="DX464" s="89"/>
      <c r="DY464" s="89"/>
      <c r="DZ464" s="89"/>
      <c r="EA464" s="62"/>
      <c r="EB464" s="63"/>
      <c r="EC464" s="89"/>
      <c r="ED464" s="89"/>
      <c r="EE464" s="89"/>
      <c r="EF464" s="89"/>
      <c r="EG464" s="89"/>
      <c r="EH464" s="89"/>
      <c r="EI464" s="89"/>
      <c r="EJ464" s="89"/>
      <c r="EK464" s="89"/>
      <c r="EL464" s="89"/>
      <c r="EM464" s="89"/>
      <c r="EN464" s="89"/>
      <c r="EO464" s="89"/>
      <c r="EP464" s="89"/>
      <c r="EQ464" s="89"/>
      <c r="ER464" s="89"/>
      <c r="ES464" s="89"/>
      <c r="ET464" s="89"/>
      <c r="EU464" s="89"/>
      <c r="EV464" s="89"/>
      <c r="EW464" s="89"/>
      <c r="EX464" s="89"/>
      <c r="EY464" s="89"/>
      <c r="EZ464" s="89"/>
      <c r="FA464" s="89"/>
      <c r="FB464" s="89"/>
      <c r="FC464" s="89"/>
      <c r="FD464" s="89"/>
      <c r="FE464" s="89"/>
      <c r="FF464" s="89"/>
      <c r="FG464" s="51"/>
    </row>
    <row r="465" spans="1:163" ht="8.1" customHeight="1" x14ac:dyDescent="0.15">
      <c r="O465" s="50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60"/>
      <c r="AI465" s="61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  <c r="CD465" s="95"/>
      <c r="CE465" s="60"/>
      <c r="CF465" s="59"/>
      <c r="CG465" s="89"/>
      <c r="CH465" s="89"/>
      <c r="CI465" s="89"/>
      <c r="CJ465" s="89"/>
      <c r="CK465" s="89"/>
      <c r="CL465" s="89"/>
      <c r="CM465" s="89"/>
      <c r="CN465" s="89"/>
      <c r="CO465" s="89"/>
      <c r="CP465" s="89"/>
      <c r="CQ465" s="89"/>
      <c r="CR465" s="89"/>
      <c r="CS465" s="89"/>
      <c r="CT465" s="89"/>
      <c r="CU465" s="62"/>
      <c r="CV465" s="63"/>
      <c r="CW465" s="99"/>
      <c r="CX465" s="99"/>
      <c r="CY465" s="99"/>
      <c r="CZ465" s="99"/>
      <c r="DA465" s="99"/>
      <c r="DB465" s="99"/>
      <c r="DC465" s="99"/>
      <c r="DD465" s="99"/>
      <c r="DE465" s="99"/>
      <c r="DF465" s="99"/>
      <c r="DG465" s="99"/>
      <c r="DH465" s="99"/>
      <c r="DI465" s="99"/>
      <c r="DJ465" s="99"/>
      <c r="DK465" s="62"/>
      <c r="DL465" s="63"/>
      <c r="DM465" s="89"/>
      <c r="DN465" s="89"/>
      <c r="DO465" s="89"/>
      <c r="DP465" s="89"/>
      <c r="DQ465" s="89"/>
      <c r="DR465" s="89"/>
      <c r="DS465" s="89"/>
      <c r="DT465" s="89"/>
      <c r="DU465" s="89"/>
      <c r="DV465" s="89"/>
      <c r="DW465" s="89"/>
      <c r="DX465" s="89"/>
      <c r="DY465" s="89"/>
      <c r="DZ465" s="89"/>
      <c r="EA465" s="62"/>
      <c r="EB465" s="63"/>
      <c r="EC465" s="89"/>
      <c r="ED465" s="89"/>
      <c r="EE465" s="89"/>
      <c r="EF465" s="89"/>
      <c r="EG465" s="89"/>
      <c r="EH465" s="89"/>
      <c r="EI465" s="89"/>
      <c r="EJ465" s="89"/>
      <c r="EK465" s="89"/>
      <c r="EL465" s="89"/>
      <c r="EM465" s="89"/>
      <c r="EN465" s="89"/>
      <c r="EO465" s="89"/>
      <c r="EP465" s="89"/>
      <c r="EQ465" s="89"/>
      <c r="ER465" s="89"/>
      <c r="ES465" s="89"/>
      <c r="ET465" s="89"/>
      <c r="EU465" s="89"/>
      <c r="EV465" s="89"/>
      <c r="EW465" s="89"/>
      <c r="EX465" s="89"/>
      <c r="EY465" s="89"/>
      <c r="EZ465" s="89"/>
      <c r="FA465" s="89"/>
      <c r="FB465" s="89"/>
      <c r="FC465" s="89"/>
      <c r="FD465" s="89"/>
      <c r="FE465" s="89"/>
      <c r="FF465" s="89"/>
      <c r="FG465" s="51"/>
    </row>
    <row r="466" spans="1:163" ht="8.1" customHeight="1" x14ac:dyDescent="0.15">
      <c r="O466" s="50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60"/>
      <c r="AI466" s="62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  <c r="CD466" s="95"/>
      <c r="CE466" s="64"/>
      <c r="CF466" s="59"/>
      <c r="CG466" s="89"/>
      <c r="CH466" s="89"/>
      <c r="CI466" s="89"/>
      <c r="CJ466" s="89"/>
      <c r="CK466" s="89"/>
      <c r="CL466" s="89"/>
      <c r="CM466" s="89"/>
      <c r="CN466" s="89"/>
      <c r="CO466" s="89"/>
      <c r="CP466" s="89"/>
      <c r="CQ466" s="89"/>
      <c r="CR466" s="89"/>
      <c r="CS466" s="89"/>
      <c r="CT466" s="89"/>
      <c r="CU466" s="62"/>
      <c r="CV466" s="63"/>
      <c r="CW466" s="99"/>
      <c r="CX466" s="99"/>
      <c r="CY466" s="99"/>
      <c r="CZ466" s="99"/>
      <c r="DA466" s="99"/>
      <c r="DB466" s="99"/>
      <c r="DC466" s="99"/>
      <c r="DD466" s="99"/>
      <c r="DE466" s="99"/>
      <c r="DF466" s="99"/>
      <c r="DG466" s="99"/>
      <c r="DH466" s="99"/>
      <c r="DI466" s="99"/>
      <c r="DJ466" s="99"/>
      <c r="DK466" s="62"/>
      <c r="DL466" s="63"/>
      <c r="DM466" s="89"/>
      <c r="DN466" s="89"/>
      <c r="DO466" s="89"/>
      <c r="DP466" s="89"/>
      <c r="DQ466" s="89"/>
      <c r="DR466" s="89"/>
      <c r="DS466" s="89"/>
      <c r="DT466" s="89"/>
      <c r="DU466" s="89"/>
      <c r="DV466" s="89"/>
      <c r="DW466" s="89"/>
      <c r="DX466" s="89"/>
      <c r="DY466" s="89"/>
      <c r="DZ466" s="89"/>
      <c r="EA466" s="62"/>
      <c r="EB466" s="63"/>
      <c r="EC466" s="89"/>
      <c r="ED466" s="89"/>
      <c r="EE466" s="89"/>
      <c r="EF466" s="89"/>
      <c r="EG466" s="89"/>
      <c r="EH466" s="89"/>
      <c r="EI466" s="89"/>
      <c r="EJ466" s="89"/>
      <c r="EK466" s="89"/>
      <c r="EL466" s="89"/>
      <c r="EM466" s="89"/>
      <c r="EN466" s="89"/>
      <c r="EO466" s="89"/>
      <c r="EP466" s="89"/>
      <c r="EQ466" s="89"/>
      <c r="ER466" s="89"/>
      <c r="ES466" s="89"/>
      <c r="ET466" s="89"/>
      <c r="EU466" s="89"/>
      <c r="EV466" s="89"/>
      <c r="EW466" s="89"/>
      <c r="EX466" s="89"/>
      <c r="EY466" s="89"/>
      <c r="EZ466" s="89"/>
      <c r="FA466" s="89"/>
      <c r="FB466" s="89"/>
      <c r="FC466" s="89"/>
      <c r="FD466" s="89"/>
      <c r="FE466" s="89"/>
      <c r="FF466" s="89"/>
      <c r="FG466" s="51"/>
    </row>
    <row r="467" spans="1:163" ht="8.1" customHeight="1" x14ac:dyDescent="0.15">
      <c r="O467" s="52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65"/>
      <c r="AI467" s="66"/>
      <c r="AJ467" s="96"/>
      <c r="AK467" s="96"/>
      <c r="AL467" s="96"/>
      <c r="AM467" s="96"/>
      <c r="AN467" s="96"/>
      <c r="AO467" s="96"/>
      <c r="AP467" s="96"/>
      <c r="AQ467" s="96"/>
      <c r="AR467" s="96"/>
      <c r="AS467" s="96"/>
      <c r="AT467" s="96"/>
      <c r="AU467" s="96"/>
      <c r="AV467" s="96"/>
      <c r="AW467" s="96"/>
      <c r="AX467" s="96"/>
      <c r="AY467" s="96"/>
      <c r="AZ467" s="96"/>
      <c r="BA467" s="96"/>
      <c r="BB467" s="96"/>
      <c r="BC467" s="96"/>
      <c r="BD467" s="96"/>
      <c r="BE467" s="96"/>
      <c r="BF467" s="96"/>
      <c r="BG467" s="96"/>
      <c r="BH467" s="96"/>
      <c r="BI467" s="96"/>
      <c r="BJ467" s="96"/>
      <c r="BK467" s="96"/>
      <c r="BL467" s="96"/>
      <c r="BM467" s="96"/>
      <c r="BN467" s="96"/>
      <c r="BO467" s="96"/>
      <c r="BP467" s="96"/>
      <c r="BQ467" s="96"/>
      <c r="BR467" s="96"/>
      <c r="BS467" s="96"/>
      <c r="BT467" s="96"/>
      <c r="BU467" s="96"/>
      <c r="BV467" s="96"/>
      <c r="BW467" s="96"/>
      <c r="BX467" s="96"/>
      <c r="BY467" s="96"/>
      <c r="BZ467" s="96"/>
      <c r="CA467" s="96"/>
      <c r="CB467" s="96"/>
      <c r="CC467" s="96"/>
      <c r="CD467" s="96"/>
      <c r="CE467" s="67"/>
      <c r="CF467" s="68"/>
      <c r="CG467" s="97"/>
      <c r="CH467" s="97"/>
      <c r="CI467" s="97"/>
      <c r="CJ467" s="97"/>
      <c r="CK467" s="97"/>
      <c r="CL467" s="97"/>
      <c r="CM467" s="97"/>
      <c r="CN467" s="97"/>
      <c r="CO467" s="97"/>
      <c r="CP467" s="97"/>
      <c r="CQ467" s="97"/>
      <c r="CR467" s="97"/>
      <c r="CS467" s="97"/>
      <c r="CT467" s="97"/>
      <c r="CU467" s="66"/>
      <c r="CV467" s="69"/>
      <c r="CW467" s="100"/>
      <c r="CX467" s="100"/>
      <c r="CY467" s="100"/>
      <c r="CZ467" s="100"/>
      <c r="DA467" s="100"/>
      <c r="DB467" s="100"/>
      <c r="DC467" s="100"/>
      <c r="DD467" s="100"/>
      <c r="DE467" s="100"/>
      <c r="DF467" s="100"/>
      <c r="DG467" s="100"/>
      <c r="DH467" s="100"/>
      <c r="DI467" s="100"/>
      <c r="DJ467" s="100"/>
      <c r="DK467" s="66"/>
      <c r="DL467" s="69"/>
      <c r="DM467" s="97"/>
      <c r="DN467" s="97"/>
      <c r="DO467" s="97"/>
      <c r="DP467" s="97"/>
      <c r="DQ467" s="97"/>
      <c r="DR467" s="97"/>
      <c r="DS467" s="97"/>
      <c r="DT467" s="97"/>
      <c r="DU467" s="97"/>
      <c r="DV467" s="97"/>
      <c r="DW467" s="97"/>
      <c r="DX467" s="97"/>
      <c r="DY467" s="97"/>
      <c r="DZ467" s="97"/>
      <c r="EA467" s="66"/>
      <c r="EB467" s="69"/>
      <c r="EC467" s="97"/>
      <c r="ED467" s="97"/>
      <c r="EE467" s="97"/>
      <c r="EF467" s="97"/>
      <c r="EG467" s="97"/>
      <c r="EH467" s="97"/>
      <c r="EI467" s="97"/>
      <c r="EJ467" s="97"/>
      <c r="EK467" s="97"/>
      <c r="EL467" s="97"/>
      <c r="EM467" s="97"/>
      <c r="EN467" s="97"/>
      <c r="EO467" s="97"/>
      <c r="EP467" s="97"/>
      <c r="EQ467" s="97"/>
      <c r="ER467" s="97"/>
      <c r="ES467" s="97"/>
      <c r="ET467" s="97"/>
      <c r="EU467" s="97"/>
      <c r="EV467" s="97"/>
      <c r="EW467" s="97"/>
      <c r="EX467" s="97"/>
      <c r="EY467" s="97"/>
      <c r="EZ467" s="97"/>
      <c r="FA467" s="97"/>
      <c r="FB467" s="97"/>
      <c r="FC467" s="97"/>
      <c r="FD467" s="97"/>
      <c r="FE467" s="97"/>
      <c r="FF467" s="97"/>
      <c r="FG467" s="53"/>
    </row>
    <row r="468" spans="1:163" ht="8.1" customHeight="1" x14ac:dyDescent="0.15">
      <c r="A468" s="82">
        <f t="shared" ref="A468" si="108">A463+1</f>
        <v>87</v>
      </c>
      <c r="B468" s="82">
        <f>IF(P468="",0,1)</f>
        <v>0</v>
      </c>
      <c r="O468" s="54"/>
      <c r="P468" s="91" t="str">
        <f>IF(VLOOKUP($A468,入力シート,2,0)="","",VLOOKUP($A468,入力シート,2,0))</f>
        <v/>
      </c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70"/>
      <c r="AI468" s="71"/>
      <c r="AJ468" s="94" t="str">
        <f>IF(VLOOKUP($A468,入力シート,3,0)="","",VLOOKUP($A468,入力シート,3,0))</f>
        <v/>
      </c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  <c r="BV468" s="94"/>
      <c r="BW468" s="94"/>
      <c r="BX468" s="94"/>
      <c r="BY468" s="94"/>
      <c r="BZ468" s="94"/>
      <c r="CA468" s="94"/>
      <c r="CB468" s="94"/>
      <c r="CC468" s="94"/>
      <c r="CD468" s="94"/>
      <c r="CE468" s="70"/>
      <c r="CF468" s="72"/>
      <c r="CG468" s="88" t="str">
        <f>IF(VLOOKUP($A468,入力シート,4,0)="","",VLOOKUP($A468,入力シート,4,0))</f>
        <v/>
      </c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73"/>
      <c r="CV468" s="74"/>
      <c r="CW468" s="98" t="str">
        <f>IF(VLOOKUP($A468,入力シート,5,0)="","",VLOOKUP($A468,入力シート,5,0))</f>
        <v/>
      </c>
      <c r="CX468" s="98"/>
      <c r="CY468" s="98"/>
      <c r="CZ468" s="98"/>
      <c r="DA468" s="98"/>
      <c r="DB468" s="98"/>
      <c r="DC468" s="98"/>
      <c r="DD468" s="98"/>
      <c r="DE468" s="98"/>
      <c r="DF468" s="98"/>
      <c r="DG468" s="98"/>
      <c r="DH468" s="98"/>
      <c r="DI468" s="98"/>
      <c r="DJ468" s="98"/>
      <c r="DK468" s="73"/>
      <c r="DL468" s="74"/>
      <c r="DM468" s="88" t="str">
        <f>IF(AJ468="","",CG468+CW468)</f>
        <v/>
      </c>
      <c r="DN468" s="88"/>
      <c r="DO468" s="88"/>
      <c r="DP468" s="88"/>
      <c r="DQ468" s="88"/>
      <c r="DR468" s="88"/>
      <c r="DS468" s="88"/>
      <c r="DT468" s="88"/>
      <c r="DU468" s="88"/>
      <c r="DV468" s="88"/>
      <c r="DW468" s="88"/>
      <c r="DX468" s="88"/>
      <c r="DY468" s="88"/>
      <c r="DZ468" s="88"/>
      <c r="EA468" s="73"/>
      <c r="EB468" s="74"/>
      <c r="EC468" s="88" t="str">
        <f>IF(VLOOKUP($A468,入力シート,6,0)="","",VLOOKUP($A468,入力シート,6,0))</f>
        <v/>
      </c>
      <c r="ED468" s="88"/>
      <c r="EE468" s="88"/>
      <c r="EF468" s="88"/>
      <c r="EG468" s="88"/>
      <c r="EH468" s="88"/>
      <c r="EI468" s="88"/>
      <c r="EJ468" s="88"/>
      <c r="EK468" s="88"/>
      <c r="EL468" s="88"/>
      <c r="EM468" s="88"/>
      <c r="EN468" s="88"/>
      <c r="EO468" s="88"/>
      <c r="EP468" s="88"/>
      <c r="EQ468" s="88"/>
      <c r="ER468" s="88"/>
      <c r="ES468" s="88"/>
      <c r="ET468" s="88"/>
      <c r="EU468" s="88"/>
      <c r="EV468" s="88"/>
      <c r="EW468" s="88"/>
      <c r="EX468" s="88"/>
      <c r="EY468" s="88"/>
      <c r="EZ468" s="88"/>
      <c r="FA468" s="88"/>
      <c r="FB468" s="88"/>
      <c r="FC468" s="88"/>
      <c r="FD468" s="88"/>
      <c r="FE468" s="88"/>
      <c r="FF468" s="88"/>
      <c r="FG468" s="55"/>
    </row>
    <row r="469" spans="1:163" ht="8.1" customHeight="1" x14ac:dyDescent="0.15">
      <c r="O469" s="50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60"/>
      <c r="AI469" s="61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  <c r="CD469" s="95"/>
      <c r="CE469" s="60"/>
      <c r="CF469" s="59"/>
      <c r="CG469" s="89"/>
      <c r="CH469" s="89"/>
      <c r="CI469" s="89"/>
      <c r="CJ469" s="89"/>
      <c r="CK469" s="89"/>
      <c r="CL469" s="89"/>
      <c r="CM469" s="89"/>
      <c r="CN469" s="89"/>
      <c r="CO469" s="89"/>
      <c r="CP469" s="89"/>
      <c r="CQ469" s="89"/>
      <c r="CR469" s="89"/>
      <c r="CS469" s="89"/>
      <c r="CT469" s="89"/>
      <c r="CU469" s="62"/>
      <c r="CV469" s="63"/>
      <c r="CW469" s="99"/>
      <c r="CX469" s="99"/>
      <c r="CY469" s="99"/>
      <c r="CZ469" s="99"/>
      <c r="DA469" s="99"/>
      <c r="DB469" s="99"/>
      <c r="DC469" s="99"/>
      <c r="DD469" s="99"/>
      <c r="DE469" s="99"/>
      <c r="DF469" s="99"/>
      <c r="DG469" s="99"/>
      <c r="DH469" s="99"/>
      <c r="DI469" s="99"/>
      <c r="DJ469" s="99"/>
      <c r="DK469" s="62"/>
      <c r="DL469" s="63"/>
      <c r="DM469" s="89"/>
      <c r="DN469" s="89"/>
      <c r="DO469" s="89"/>
      <c r="DP469" s="89"/>
      <c r="DQ469" s="89"/>
      <c r="DR469" s="89"/>
      <c r="DS469" s="89"/>
      <c r="DT469" s="89"/>
      <c r="DU469" s="89"/>
      <c r="DV469" s="89"/>
      <c r="DW469" s="89"/>
      <c r="DX469" s="89"/>
      <c r="DY469" s="89"/>
      <c r="DZ469" s="89"/>
      <c r="EA469" s="62"/>
      <c r="EB469" s="63"/>
      <c r="EC469" s="89"/>
      <c r="ED469" s="89"/>
      <c r="EE469" s="89"/>
      <c r="EF469" s="89"/>
      <c r="EG469" s="89"/>
      <c r="EH469" s="89"/>
      <c r="EI469" s="89"/>
      <c r="EJ469" s="89"/>
      <c r="EK469" s="89"/>
      <c r="EL469" s="89"/>
      <c r="EM469" s="89"/>
      <c r="EN469" s="89"/>
      <c r="EO469" s="89"/>
      <c r="EP469" s="89"/>
      <c r="EQ469" s="89"/>
      <c r="ER469" s="89"/>
      <c r="ES469" s="89"/>
      <c r="ET469" s="89"/>
      <c r="EU469" s="89"/>
      <c r="EV469" s="89"/>
      <c r="EW469" s="89"/>
      <c r="EX469" s="89"/>
      <c r="EY469" s="89"/>
      <c r="EZ469" s="89"/>
      <c r="FA469" s="89"/>
      <c r="FB469" s="89"/>
      <c r="FC469" s="89"/>
      <c r="FD469" s="89"/>
      <c r="FE469" s="89"/>
      <c r="FF469" s="89"/>
      <c r="FG469" s="51"/>
    </row>
    <row r="470" spans="1:163" ht="8.1" customHeight="1" x14ac:dyDescent="0.15">
      <c r="O470" s="50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60"/>
      <c r="AI470" s="61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  <c r="CD470" s="95"/>
      <c r="CE470" s="60"/>
      <c r="CF470" s="59"/>
      <c r="CG470" s="89"/>
      <c r="CH470" s="89"/>
      <c r="CI470" s="89"/>
      <c r="CJ470" s="89"/>
      <c r="CK470" s="89"/>
      <c r="CL470" s="89"/>
      <c r="CM470" s="89"/>
      <c r="CN470" s="89"/>
      <c r="CO470" s="89"/>
      <c r="CP470" s="89"/>
      <c r="CQ470" s="89"/>
      <c r="CR470" s="89"/>
      <c r="CS470" s="89"/>
      <c r="CT470" s="89"/>
      <c r="CU470" s="62"/>
      <c r="CV470" s="63"/>
      <c r="CW470" s="99"/>
      <c r="CX470" s="99"/>
      <c r="CY470" s="99"/>
      <c r="CZ470" s="99"/>
      <c r="DA470" s="99"/>
      <c r="DB470" s="99"/>
      <c r="DC470" s="99"/>
      <c r="DD470" s="99"/>
      <c r="DE470" s="99"/>
      <c r="DF470" s="99"/>
      <c r="DG470" s="99"/>
      <c r="DH470" s="99"/>
      <c r="DI470" s="99"/>
      <c r="DJ470" s="99"/>
      <c r="DK470" s="62"/>
      <c r="DL470" s="63"/>
      <c r="DM470" s="89"/>
      <c r="DN470" s="89"/>
      <c r="DO470" s="89"/>
      <c r="DP470" s="89"/>
      <c r="DQ470" s="89"/>
      <c r="DR470" s="89"/>
      <c r="DS470" s="89"/>
      <c r="DT470" s="89"/>
      <c r="DU470" s="89"/>
      <c r="DV470" s="89"/>
      <c r="DW470" s="89"/>
      <c r="DX470" s="89"/>
      <c r="DY470" s="89"/>
      <c r="DZ470" s="89"/>
      <c r="EA470" s="62"/>
      <c r="EB470" s="63"/>
      <c r="EC470" s="89"/>
      <c r="ED470" s="89"/>
      <c r="EE470" s="89"/>
      <c r="EF470" s="89"/>
      <c r="EG470" s="89"/>
      <c r="EH470" s="89"/>
      <c r="EI470" s="89"/>
      <c r="EJ470" s="89"/>
      <c r="EK470" s="89"/>
      <c r="EL470" s="89"/>
      <c r="EM470" s="89"/>
      <c r="EN470" s="89"/>
      <c r="EO470" s="89"/>
      <c r="EP470" s="89"/>
      <c r="EQ470" s="89"/>
      <c r="ER470" s="89"/>
      <c r="ES470" s="89"/>
      <c r="ET470" s="89"/>
      <c r="EU470" s="89"/>
      <c r="EV470" s="89"/>
      <c r="EW470" s="89"/>
      <c r="EX470" s="89"/>
      <c r="EY470" s="89"/>
      <c r="EZ470" s="89"/>
      <c r="FA470" s="89"/>
      <c r="FB470" s="89"/>
      <c r="FC470" s="89"/>
      <c r="FD470" s="89"/>
      <c r="FE470" s="89"/>
      <c r="FF470" s="89"/>
      <c r="FG470" s="51"/>
    </row>
    <row r="471" spans="1:163" ht="8.1" customHeight="1" x14ac:dyDescent="0.15">
      <c r="O471" s="50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60"/>
      <c r="AI471" s="62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  <c r="CD471" s="95"/>
      <c r="CE471" s="64"/>
      <c r="CF471" s="59"/>
      <c r="CG471" s="89"/>
      <c r="CH471" s="89"/>
      <c r="CI471" s="89"/>
      <c r="CJ471" s="89"/>
      <c r="CK471" s="89"/>
      <c r="CL471" s="89"/>
      <c r="CM471" s="89"/>
      <c r="CN471" s="89"/>
      <c r="CO471" s="89"/>
      <c r="CP471" s="89"/>
      <c r="CQ471" s="89"/>
      <c r="CR471" s="89"/>
      <c r="CS471" s="89"/>
      <c r="CT471" s="89"/>
      <c r="CU471" s="62"/>
      <c r="CV471" s="63"/>
      <c r="CW471" s="99"/>
      <c r="CX471" s="99"/>
      <c r="CY471" s="99"/>
      <c r="CZ471" s="99"/>
      <c r="DA471" s="99"/>
      <c r="DB471" s="99"/>
      <c r="DC471" s="99"/>
      <c r="DD471" s="99"/>
      <c r="DE471" s="99"/>
      <c r="DF471" s="99"/>
      <c r="DG471" s="99"/>
      <c r="DH471" s="99"/>
      <c r="DI471" s="99"/>
      <c r="DJ471" s="99"/>
      <c r="DK471" s="62"/>
      <c r="DL471" s="63"/>
      <c r="DM471" s="89"/>
      <c r="DN471" s="89"/>
      <c r="DO471" s="89"/>
      <c r="DP471" s="89"/>
      <c r="DQ471" s="89"/>
      <c r="DR471" s="89"/>
      <c r="DS471" s="89"/>
      <c r="DT471" s="89"/>
      <c r="DU471" s="89"/>
      <c r="DV471" s="89"/>
      <c r="DW471" s="89"/>
      <c r="DX471" s="89"/>
      <c r="DY471" s="89"/>
      <c r="DZ471" s="89"/>
      <c r="EA471" s="62"/>
      <c r="EB471" s="63"/>
      <c r="EC471" s="89"/>
      <c r="ED471" s="89"/>
      <c r="EE471" s="89"/>
      <c r="EF471" s="89"/>
      <c r="EG471" s="89"/>
      <c r="EH471" s="89"/>
      <c r="EI471" s="89"/>
      <c r="EJ471" s="89"/>
      <c r="EK471" s="89"/>
      <c r="EL471" s="89"/>
      <c r="EM471" s="89"/>
      <c r="EN471" s="89"/>
      <c r="EO471" s="89"/>
      <c r="EP471" s="89"/>
      <c r="EQ471" s="89"/>
      <c r="ER471" s="89"/>
      <c r="ES471" s="89"/>
      <c r="ET471" s="89"/>
      <c r="EU471" s="89"/>
      <c r="EV471" s="89"/>
      <c r="EW471" s="89"/>
      <c r="EX471" s="89"/>
      <c r="EY471" s="89"/>
      <c r="EZ471" s="89"/>
      <c r="FA471" s="89"/>
      <c r="FB471" s="89"/>
      <c r="FC471" s="89"/>
      <c r="FD471" s="89"/>
      <c r="FE471" s="89"/>
      <c r="FF471" s="89"/>
      <c r="FG471" s="51"/>
    </row>
    <row r="472" spans="1:163" ht="8.1" customHeight="1" x14ac:dyDescent="0.15">
      <c r="O472" s="52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65"/>
      <c r="AI472" s="66"/>
      <c r="AJ472" s="96"/>
      <c r="AK472" s="96"/>
      <c r="AL472" s="96"/>
      <c r="AM472" s="96"/>
      <c r="AN472" s="96"/>
      <c r="AO472" s="96"/>
      <c r="AP472" s="96"/>
      <c r="AQ472" s="96"/>
      <c r="AR472" s="96"/>
      <c r="AS472" s="96"/>
      <c r="AT472" s="96"/>
      <c r="AU472" s="96"/>
      <c r="AV472" s="96"/>
      <c r="AW472" s="96"/>
      <c r="AX472" s="96"/>
      <c r="AY472" s="96"/>
      <c r="AZ472" s="96"/>
      <c r="BA472" s="96"/>
      <c r="BB472" s="96"/>
      <c r="BC472" s="96"/>
      <c r="BD472" s="96"/>
      <c r="BE472" s="96"/>
      <c r="BF472" s="96"/>
      <c r="BG472" s="96"/>
      <c r="BH472" s="96"/>
      <c r="BI472" s="96"/>
      <c r="BJ472" s="96"/>
      <c r="BK472" s="96"/>
      <c r="BL472" s="96"/>
      <c r="BM472" s="96"/>
      <c r="BN472" s="96"/>
      <c r="BO472" s="96"/>
      <c r="BP472" s="96"/>
      <c r="BQ472" s="96"/>
      <c r="BR472" s="96"/>
      <c r="BS472" s="96"/>
      <c r="BT472" s="96"/>
      <c r="BU472" s="96"/>
      <c r="BV472" s="96"/>
      <c r="BW472" s="96"/>
      <c r="BX472" s="96"/>
      <c r="BY472" s="96"/>
      <c r="BZ472" s="96"/>
      <c r="CA472" s="96"/>
      <c r="CB472" s="96"/>
      <c r="CC472" s="96"/>
      <c r="CD472" s="96"/>
      <c r="CE472" s="67"/>
      <c r="CF472" s="68"/>
      <c r="CG472" s="97"/>
      <c r="CH472" s="97"/>
      <c r="CI472" s="97"/>
      <c r="CJ472" s="97"/>
      <c r="CK472" s="97"/>
      <c r="CL472" s="97"/>
      <c r="CM472" s="97"/>
      <c r="CN472" s="97"/>
      <c r="CO472" s="97"/>
      <c r="CP472" s="97"/>
      <c r="CQ472" s="97"/>
      <c r="CR472" s="97"/>
      <c r="CS472" s="97"/>
      <c r="CT472" s="97"/>
      <c r="CU472" s="66"/>
      <c r="CV472" s="69"/>
      <c r="CW472" s="100"/>
      <c r="CX472" s="100"/>
      <c r="CY472" s="100"/>
      <c r="CZ472" s="100"/>
      <c r="DA472" s="100"/>
      <c r="DB472" s="100"/>
      <c r="DC472" s="100"/>
      <c r="DD472" s="100"/>
      <c r="DE472" s="100"/>
      <c r="DF472" s="100"/>
      <c r="DG472" s="100"/>
      <c r="DH472" s="100"/>
      <c r="DI472" s="100"/>
      <c r="DJ472" s="100"/>
      <c r="DK472" s="66"/>
      <c r="DL472" s="69"/>
      <c r="DM472" s="97"/>
      <c r="DN472" s="97"/>
      <c r="DO472" s="97"/>
      <c r="DP472" s="97"/>
      <c r="DQ472" s="97"/>
      <c r="DR472" s="97"/>
      <c r="DS472" s="97"/>
      <c r="DT472" s="97"/>
      <c r="DU472" s="97"/>
      <c r="DV472" s="97"/>
      <c r="DW472" s="97"/>
      <c r="DX472" s="97"/>
      <c r="DY472" s="97"/>
      <c r="DZ472" s="97"/>
      <c r="EA472" s="66"/>
      <c r="EB472" s="69"/>
      <c r="EC472" s="97"/>
      <c r="ED472" s="97"/>
      <c r="EE472" s="97"/>
      <c r="EF472" s="97"/>
      <c r="EG472" s="97"/>
      <c r="EH472" s="97"/>
      <c r="EI472" s="97"/>
      <c r="EJ472" s="97"/>
      <c r="EK472" s="97"/>
      <c r="EL472" s="97"/>
      <c r="EM472" s="97"/>
      <c r="EN472" s="97"/>
      <c r="EO472" s="97"/>
      <c r="EP472" s="97"/>
      <c r="EQ472" s="97"/>
      <c r="ER472" s="97"/>
      <c r="ES472" s="97"/>
      <c r="ET472" s="97"/>
      <c r="EU472" s="97"/>
      <c r="EV472" s="97"/>
      <c r="EW472" s="97"/>
      <c r="EX472" s="97"/>
      <c r="EY472" s="97"/>
      <c r="EZ472" s="97"/>
      <c r="FA472" s="97"/>
      <c r="FB472" s="97"/>
      <c r="FC472" s="97"/>
      <c r="FD472" s="97"/>
      <c r="FE472" s="97"/>
      <c r="FF472" s="97"/>
      <c r="FG472" s="53"/>
    </row>
    <row r="473" spans="1:163" ht="8.1" customHeight="1" x14ac:dyDescent="0.15">
      <c r="A473" s="82">
        <f t="shared" ref="A473" si="109">A468+1</f>
        <v>88</v>
      </c>
      <c r="B473" s="82">
        <f>IF(P473="",0,1)</f>
        <v>0</v>
      </c>
      <c r="O473" s="54"/>
      <c r="P473" s="91" t="str">
        <f>IF(VLOOKUP($A473,入力シート,2,0)="","",VLOOKUP($A473,入力シート,2,0))</f>
        <v/>
      </c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70"/>
      <c r="AI473" s="71"/>
      <c r="AJ473" s="94" t="str">
        <f>IF(VLOOKUP($A473,入力シート,3,0)="","",VLOOKUP($A473,入力シート,3,0))</f>
        <v/>
      </c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70"/>
      <c r="CF473" s="72"/>
      <c r="CG473" s="88" t="str">
        <f>IF(VLOOKUP($A473,入力シート,4,0)="","",VLOOKUP($A473,入力シート,4,0))</f>
        <v/>
      </c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73"/>
      <c r="CV473" s="74"/>
      <c r="CW473" s="98" t="str">
        <f>IF(VLOOKUP($A473,入力シート,5,0)="","",VLOOKUP($A473,入力シート,5,0))</f>
        <v/>
      </c>
      <c r="CX473" s="98"/>
      <c r="CY473" s="98"/>
      <c r="CZ473" s="98"/>
      <c r="DA473" s="98"/>
      <c r="DB473" s="98"/>
      <c r="DC473" s="98"/>
      <c r="DD473" s="98"/>
      <c r="DE473" s="98"/>
      <c r="DF473" s="98"/>
      <c r="DG473" s="98"/>
      <c r="DH473" s="98"/>
      <c r="DI473" s="98"/>
      <c r="DJ473" s="98"/>
      <c r="DK473" s="73"/>
      <c r="DL473" s="74"/>
      <c r="DM473" s="88" t="str">
        <f t="shared" ref="DM473" si="110">IF(AJ473="","",CG473+CW473)</f>
        <v/>
      </c>
      <c r="DN473" s="88"/>
      <c r="DO473" s="88"/>
      <c r="DP473" s="88"/>
      <c r="DQ473" s="88"/>
      <c r="DR473" s="88"/>
      <c r="DS473" s="88"/>
      <c r="DT473" s="88"/>
      <c r="DU473" s="88"/>
      <c r="DV473" s="88"/>
      <c r="DW473" s="88"/>
      <c r="DX473" s="88"/>
      <c r="DY473" s="88"/>
      <c r="DZ473" s="88"/>
      <c r="EA473" s="73"/>
      <c r="EB473" s="74"/>
      <c r="EC473" s="88" t="str">
        <f>IF(VLOOKUP($A473,入力シート,6,0)="","",VLOOKUP($A473,入力シート,6,0))</f>
        <v/>
      </c>
      <c r="ED473" s="88"/>
      <c r="EE473" s="88"/>
      <c r="EF473" s="88"/>
      <c r="EG473" s="88"/>
      <c r="EH473" s="88"/>
      <c r="EI473" s="88"/>
      <c r="EJ473" s="88"/>
      <c r="EK473" s="88"/>
      <c r="EL473" s="88"/>
      <c r="EM473" s="88"/>
      <c r="EN473" s="88"/>
      <c r="EO473" s="88"/>
      <c r="EP473" s="88"/>
      <c r="EQ473" s="88"/>
      <c r="ER473" s="88"/>
      <c r="ES473" s="88"/>
      <c r="ET473" s="88"/>
      <c r="EU473" s="88"/>
      <c r="EV473" s="88"/>
      <c r="EW473" s="88"/>
      <c r="EX473" s="88"/>
      <c r="EY473" s="88"/>
      <c r="EZ473" s="88"/>
      <c r="FA473" s="88"/>
      <c r="FB473" s="88"/>
      <c r="FC473" s="88"/>
      <c r="FD473" s="88"/>
      <c r="FE473" s="88"/>
      <c r="FF473" s="88"/>
      <c r="FG473" s="55"/>
    </row>
    <row r="474" spans="1:163" ht="8.1" customHeight="1" x14ac:dyDescent="0.15">
      <c r="O474" s="50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60"/>
      <c r="AI474" s="61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  <c r="CD474" s="95"/>
      <c r="CE474" s="60"/>
      <c r="CF474" s="5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  <c r="CQ474" s="89"/>
      <c r="CR474" s="89"/>
      <c r="CS474" s="89"/>
      <c r="CT474" s="89"/>
      <c r="CU474" s="62"/>
      <c r="CV474" s="63"/>
      <c r="CW474" s="99"/>
      <c r="CX474" s="99"/>
      <c r="CY474" s="99"/>
      <c r="CZ474" s="99"/>
      <c r="DA474" s="99"/>
      <c r="DB474" s="99"/>
      <c r="DC474" s="99"/>
      <c r="DD474" s="99"/>
      <c r="DE474" s="99"/>
      <c r="DF474" s="99"/>
      <c r="DG474" s="99"/>
      <c r="DH474" s="99"/>
      <c r="DI474" s="99"/>
      <c r="DJ474" s="99"/>
      <c r="DK474" s="62"/>
      <c r="DL474" s="63"/>
      <c r="DM474" s="89"/>
      <c r="DN474" s="89"/>
      <c r="DO474" s="89"/>
      <c r="DP474" s="89"/>
      <c r="DQ474" s="89"/>
      <c r="DR474" s="89"/>
      <c r="DS474" s="89"/>
      <c r="DT474" s="89"/>
      <c r="DU474" s="89"/>
      <c r="DV474" s="89"/>
      <c r="DW474" s="89"/>
      <c r="DX474" s="89"/>
      <c r="DY474" s="89"/>
      <c r="DZ474" s="89"/>
      <c r="EA474" s="62"/>
      <c r="EB474" s="63"/>
      <c r="EC474" s="89"/>
      <c r="ED474" s="89"/>
      <c r="EE474" s="89"/>
      <c r="EF474" s="89"/>
      <c r="EG474" s="89"/>
      <c r="EH474" s="89"/>
      <c r="EI474" s="89"/>
      <c r="EJ474" s="89"/>
      <c r="EK474" s="89"/>
      <c r="EL474" s="89"/>
      <c r="EM474" s="89"/>
      <c r="EN474" s="89"/>
      <c r="EO474" s="89"/>
      <c r="EP474" s="89"/>
      <c r="EQ474" s="89"/>
      <c r="ER474" s="89"/>
      <c r="ES474" s="89"/>
      <c r="ET474" s="89"/>
      <c r="EU474" s="89"/>
      <c r="EV474" s="89"/>
      <c r="EW474" s="89"/>
      <c r="EX474" s="89"/>
      <c r="EY474" s="89"/>
      <c r="EZ474" s="89"/>
      <c r="FA474" s="89"/>
      <c r="FB474" s="89"/>
      <c r="FC474" s="89"/>
      <c r="FD474" s="89"/>
      <c r="FE474" s="89"/>
      <c r="FF474" s="89"/>
      <c r="FG474" s="51"/>
    </row>
    <row r="475" spans="1:163" ht="8.1" customHeight="1" x14ac:dyDescent="0.15">
      <c r="O475" s="50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60"/>
      <c r="AI475" s="61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  <c r="CD475" s="95"/>
      <c r="CE475" s="60"/>
      <c r="CF475" s="59"/>
      <c r="CG475" s="89"/>
      <c r="CH475" s="89"/>
      <c r="CI475" s="89"/>
      <c r="CJ475" s="89"/>
      <c r="CK475" s="89"/>
      <c r="CL475" s="89"/>
      <c r="CM475" s="89"/>
      <c r="CN475" s="89"/>
      <c r="CO475" s="89"/>
      <c r="CP475" s="89"/>
      <c r="CQ475" s="89"/>
      <c r="CR475" s="89"/>
      <c r="CS475" s="89"/>
      <c r="CT475" s="89"/>
      <c r="CU475" s="62"/>
      <c r="CV475" s="63"/>
      <c r="CW475" s="99"/>
      <c r="CX475" s="99"/>
      <c r="CY475" s="99"/>
      <c r="CZ475" s="99"/>
      <c r="DA475" s="99"/>
      <c r="DB475" s="99"/>
      <c r="DC475" s="99"/>
      <c r="DD475" s="99"/>
      <c r="DE475" s="99"/>
      <c r="DF475" s="99"/>
      <c r="DG475" s="99"/>
      <c r="DH475" s="99"/>
      <c r="DI475" s="99"/>
      <c r="DJ475" s="99"/>
      <c r="DK475" s="62"/>
      <c r="DL475" s="63"/>
      <c r="DM475" s="89"/>
      <c r="DN475" s="89"/>
      <c r="DO475" s="89"/>
      <c r="DP475" s="89"/>
      <c r="DQ475" s="89"/>
      <c r="DR475" s="89"/>
      <c r="DS475" s="89"/>
      <c r="DT475" s="89"/>
      <c r="DU475" s="89"/>
      <c r="DV475" s="89"/>
      <c r="DW475" s="89"/>
      <c r="DX475" s="89"/>
      <c r="DY475" s="89"/>
      <c r="DZ475" s="89"/>
      <c r="EA475" s="62"/>
      <c r="EB475" s="63"/>
      <c r="EC475" s="89"/>
      <c r="ED475" s="89"/>
      <c r="EE475" s="89"/>
      <c r="EF475" s="89"/>
      <c r="EG475" s="89"/>
      <c r="EH475" s="89"/>
      <c r="EI475" s="89"/>
      <c r="EJ475" s="89"/>
      <c r="EK475" s="89"/>
      <c r="EL475" s="89"/>
      <c r="EM475" s="89"/>
      <c r="EN475" s="89"/>
      <c r="EO475" s="89"/>
      <c r="EP475" s="89"/>
      <c r="EQ475" s="89"/>
      <c r="ER475" s="89"/>
      <c r="ES475" s="89"/>
      <c r="ET475" s="89"/>
      <c r="EU475" s="89"/>
      <c r="EV475" s="89"/>
      <c r="EW475" s="89"/>
      <c r="EX475" s="89"/>
      <c r="EY475" s="89"/>
      <c r="EZ475" s="89"/>
      <c r="FA475" s="89"/>
      <c r="FB475" s="89"/>
      <c r="FC475" s="89"/>
      <c r="FD475" s="89"/>
      <c r="FE475" s="89"/>
      <c r="FF475" s="89"/>
      <c r="FG475" s="51"/>
    </row>
    <row r="476" spans="1:163" ht="8.1" customHeight="1" x14ac:dyDescent="0.15">
      <c r="O476" s="50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60"/>
      <c r="AI476" s="62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  <c r="CD476" s="95"/>
      <c r="CE476" s="64"/>
      <c r="CF476" s="59"/>
      <c r="CG476" s="89"/>
      <c r="CH476" s="89"/>
      <c r="CI476" s="89"/>
      <c r="CJ476" s="89"/>
      <c r="CK476" s="89"/>
      <c r="CL476" s="89"/>
      <c r="CM476" s="89"/>
      <c r="CN476" s="89"/>
      <c r="CO476" s="89"/>
      <c r="CP476" s="89"/>
      <c r="CQ476" s="89"/>
      <c r="CR476" s="89"/>
      <c r="CS476" s="89"/>
      <c r="CT476" s="89"/>
      <c r="CU476" s="62"/>
      <c r="CV476" s="63"/>
      <c r="CW476" s="99"/>
      <c r="CX476" s="99"/>
      <c r="CY476" s="99"/>
      <c r="CZ476" s="99"/>
      <c r="DA476" s="99"/>
      <c r="DB476" s="99"/>
      <c r="DC476" s="99"/>
      <c r="DD476" s="99"/>
      <c r="DE476" s="99"/>
      <c r="DF476" s="99"/>
      <c r="DG476" s="99"/>
      <c r="DH476" s="99"/>
      <c r="DI476" s="99"/>
      <c r="DJ476" s="99"/>
      <c r="DK476" s="62"/>
      <c r="DL476" s="63"/>
      <c r="DM476" s="89"/>
      <c r="DN476" s="89"/>
      <c r="DO476" s="89"/>
      <c r="DP476" s="89"/>
      <c r="DQ476" s="89"/>
      <c r="DR476" s="89"/>
      <c r="DS476" s="89"/>
      <c r="DT476" s="89"/>
      <c r="DU476" s="89"/>
      <c r="DV476" s="89"/>
      <c r="DW476" s="89"/>
      <c r="DX476" s="89"/>
      <c r="DY476" s="89"/>
      <c r="DZ476" s="89"/>
      <c r="EA476" s="62"/>
      <c r="EB476" s="63"/>
      <c r="EC476" s="89"/>
      <c r="ED476" s="89"/>
      <c r="EE476" s="89"/>
      <c r="EF476" s="89"/>
      <c r="EG476" s="89"/>
      <c r="EH476" s="89"/>
      <c r="EI476" s="89"/>
      <c r="EJ476" s="89"/>
      <c r="EK476" s="89"/>
      <c r="EL476" s="89"/>
      <c r="EM476" s="89"/>
      <c r="EN476" s="89"/>
      <c r="EO476" s="89"/>
      <c r="EP476" s="89"/>
      <c r="EQ476" s="89"/>
      <c r="ER476" s="89"/>
      <c r="ES476" s="89"/>
      <c r="ET476" s="89"/>
      <c r="EU476" s="89"/>
      <c r="EV476" s="89"/>
      <c r="EW476" s="89"/>
      <c r="EX476" s="89"/>
      <c r="EY476" s="89"/>
      <c r="EZ476" s="89"/>
      <c r="FA476" s="89"/>
      <c r="FB476" s="89"/>
      <c r="FC476" s="89"/>
      <c r="FD476" s="89"/>
      <c r="FE476" s="89"/>
      <c r="FF476" s="89"/>
      <c r="FG476" s="51"/>
    </row>
    <row r="477" spans="1:163" ht="8.1" customHeight="1" x14ac:dyDescent="0.15">
      <c r="O477" s="52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65"/>
      <c r="AI477" s="66"/>
      <c r="AJ477" s="96"/>
      <c r="AK477" s="96"/>
      <c r="AL477" s="96"/>
      <c r="AM477" s="96"/>
      <c r="AN477" s="96"/>
      <c r="AO477" s="96"/>
      <c r="AP477" s="96"/>
      <c r="AQ477" s="96"/>
      <c r="AR477" s="96"/>
      <c r="AS477" s="96"/>
      <c r="AT477" s="96"/>
      <c r="AU477" s="96"/>
      <c r="AV477" s="96"/>
      <c r="AW477" s="96"/>
      <c r="AX477" s="96"/>
      <c r="AY477" s="96"/>
      <c r="AZ477" s="96"/>
      <c r="BA477" s="96"/>
      <c r="BB477" s="96"/>
      <c r="BC477" s="96"/>
      <c r="BD477" s="96"/>
      <c r="BE477" s="96"/>
      <c r="BF477" s="96"/>
      <c r="BG477" s="96"/>
      <c r="BH477" s="96"/>
      <c r="BI477" s="96"/>
      <c r="BJ477" s="96"/>
      <c r="BK477" s="96"/>
      <c r="BL477" s="96"/>
      <c r="BM477" s="96"/>
      <c r="BN477" s="96"/>
      <c r="BO477" s="96"/>
      <c r="BP477" s="96"/>
      <c r="BQ477" s="96"/>
      <c r="BR477" s="96"/>
      <c r="BS477" s="96"/>
      <c r="BT477" s="96"/>
      <c r="BU477" s="96"/>
      <c r="BV477" s="96"/>
      <c r="BW477" s="96"/>
      <c r="BX477" s="96"/>
      <c r="BY477" s="96"/>
      <c r="BZ477" s="96"/>
      <c r="CA477" s="96"/>
      <c r="CB477" s="96"/>
      <c r="CC477" s="96"/>
      <c r="CD477" s="96"/>
      <c r="CE477" s="67"/>
      <c r="CF477" s="68"/>
      <c r="CG477" s="97"/>
      <c r="CH477" s="97"/>
      <c r="CI477" s="97"/>
      <c r="CJ477" s="97"/>
      <c r="CK477" s="97"/>
      <c r="CL477" s="97"/>
      <c r="CM477" s="97"/>
      <c r="CN477" s="97"/>
      <c r="CO477" s="97"/>
      <c r="CP477" s="97"/>
      <c r="CQ477" s="97"/>
      <c r="CR477" s="97"/>
      <c r="CS477" s="97"/>
      <c r="CT477" s="97"/>
      <c r="CU477" s="66"/>
      <c r="CV477" s="69"/>
      <c r="CW477" s="100"/>
      <c r="CX477" s="100"/>
      <c r="CY477" s="100"/>
      <c r="CZ477" s="100"/>
      <c r="DA477" s="100"/>
      <c r="DB477" s="100"/>
      <c r="DC477" s="100"/>
      <c r="DD477" s="100"/>
      <c r="DE477" s="100"/>
      <c r="DF477" s="100"/>
      <c r="DG477" s="100"/>
      <c r="DH477" s="100"/>
      <c r="DI477" s="100"/>
      <c r="DJ477" s="100"/>
      <c r="DK477" s="66"/>
      <c r="DL477" s="69"/>
      <c r="DM477" s="97"/>
      <c r="DN477" s="97"/>
      <c r="DO477" s="97"/>
      <c r="DP477" s="97"/>
      <c r="DQ477" s="97"/>
      <c r="DR477" s="97"/>
      <c r="DS477" s="97"/>
      <c r="DT477" s="97"/>
      <c r="DU477" s="97"/>
      <c r="DV477" s="97"/>
      <c r="DW477" s="97"/>
      <c r="DX477" s="97"/>
      <c r="DY477" s="97"/>
      <c r="DZ477" s="97"/>
      <c r="EA477" s="66"/>
      <c r="EB477" s="69"/>
      <c r="EC477" s="97"/>
      <c r="ED477" s="97"/>
      <c r="EE477" s="97"/>
      <c r="EF477" s="97"/>
      <c r="EG477" s="97"/>
      <c r="EH477" s="97"/>
      <c r="EI477" s="97"/>
      <c r="EJ477" s="97"/>
      <c r="EK477" s="97"/>
      <c r="EL477" s="97"/>
      <c r="EM477" s="97"/>
      <c r="EN477" s="97"/>
      <c r="EO477" s="97"/>
      <c r="EP477" s="97"/>
      <c r="EQ477" s="97"/>
      <c r="ER477" s="97"/>
      <c r="ES477" s="97"/>
      <c r="ET477" s="97"/>
      <c r="EU477" s="97"/>
      <c r="EV477" s="97"/>
      <c r="EW477" s="97"/>
      <c r="EX477" s="97"/>
      <c r="EY477" s="97"/>
      <c r="EZ477" s="97"/>
      <c r="FA477" s="97"/>
      <c r="FB477" s="97"/>
      <c r="FC477" s="97"/>
      <c r="FD477" s="97"/>
      <c r="FE477" s="97"/>
      <c r="FF477" s="97"/>
      <c r="FG477" s="53"/>
    </row>
    <row r="478" spans="1:163" ht="8.1" customHeight="1" x14ac:dyDescent="0.15">
      <c r="A478" s="82">
        <f t="shared" ref="A478" si="111">A473+1</f>
        <v>89</v>
      </c>
      <c r="B478" s="82">
        <f>IF(P478="",0,1)</f>
        <v>0</v>
      </c>
      <c r="O478" s="54"/>
      <c r="P478" s="91" t="str">
        <f>IF(VLOOKUP($A478,入力シート,2,0)="","",VLOOKUP($A478,入力シート,2,0))</f>
        <v/>
      </c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70"/>
      <c r="AI478" s="71"/>
      <c r="AJ478" s="94" t="str">
        <f>IF(VLOOKUP($A478,入力シート,3,0)="","",VLOOKUP($A478,入力シート,3,0))</f>
        <v/>
      </c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  <c r="BV478" s="94"/>
      <c r="BW478" s="94"/>
      <c r="BX478" s="94"/>
      <c r="BY478" s="94"/>
      <c r="BZ478" s="94"/>
      <c r="CA478" s="94"/>
      <c r="CB478" s="94"/>
      <c r="CC478" s="94"/>
      <c r="CD478" s="94"/>
      <c r="CE478" s="70"/>
      <c r="CF478" s="72"/>
      <c r="CG478" s="88" t="str">
        <f>IF(VLOOKUP($A478,入力シート,4,0)="","",VLOOKUP($A478,入力シート,4,0))</f>
        <v/>
      </c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73"/>
      <c r="CV478" s="74"/>
      <c r="CW478" s="98" t="str">
        <f>IF(VLOOKUP($A478,入力シート,5,0)="","",VLOOKUP($A478,入力シート,5,0))</f>
        <v/>
      </c>
      <c r="CX478" s="98"/>
      <c r="CY478" s="98"/>
      <c r="CZ478" s="98"/>
      <c r="DA478" s="98"/>
      <c r="DB478" s="98"/>
      <c r="DC478" s="98"/>
      <c r="DD478" s="98"/>
      <c r="DE478" s="98"/>
      <c r="DF478" s="98"/>
      <c r="DG478" s="98"/>
      <c r="DH478" s="98"/>
      <c r="DI478" s="98"/>
      <c r="DJ478" s="98"/>
      <c r="DK478" s="73"/>
      <c r="DL478" s="74"/>
      <c r="DM478" s="88" t="str">
        <f t="shared" ref="DM478" si="112">IF(AJ478="","",CG478+CW478)</f>
        <v/>
      </c>
      <c r="DN478" s="88"/>
      <c r="DO478" s="88"/>
      <c r="DP478" s="88"/>
      <c r="DQ478" s="88"/>
      <c r="DR478" s="88"/>
      <c r="DS478" s="88"/>
      <c r="DT478" s="88"/>
      <c r="DU478" s="88"/>
      <c r="DV478" s="88"/>
      <c r="DW478" s="88"/>
      <c r="DX478" s="88"/>
      <c r="DY478" s="88"/>
      <c r="DZ478" s="88"/>
      <c r="EA478" s="73"/>
      <c r="EB478" s="74"/>
      <c r="EC478" s="88" t="str">
        <f>IF(VLOOKUP($A478,入力シート,6,0)="","",VLOOKUP($A478,入力シート,6,0))</f>
        <v/>
      </c>
      <c r="ED478" s="88"/>
      <c r="EE478" s="88"/>
      <c r="EF478" s="88"/>
      <c r="EG478" s="88"/>
      <c r="EH478" s="88"/>
      <c r="EI478" s="88"/>
      <c r="EJ478" s="88"/>
      <c r="EK478" s="88"/>
      <c r="EL478" s="88"/>
      <c r="EM478" s="88"/>
      <c r="EN478" s="88"/>
      <c r="EO478" s="88"/>
      <c r="EP478" s="88"/>
      <c r="EQ478" s="88"/>
      <c r="ER478" s="88"/>
      <c r="ES478" s="88"/>
      <c r="ET478" s="88"/>
      <c r="EU478" s="88"/>
      <c r="EV478" s="88"/>
      <c r="EW478" s="88"/>
      <c r="EX478" s="88"/>
      <c r="EY478" s="88"/>
      <c r="EZ478" s="88"/>
      <c r="FA478" s="88"/>
      <c r="FB478" s="88"/>
      <c r="FC478" s="88"/>
      <c r="FD478" s="88"/>
      <c r="FE478" s="88"/>
      <c r="FF478" s="88"/>
      <c r="FG478" s="55"/>
    </row>
    <row r="479" spans="1:163" ht="8.1" customHeight="1" x14ac:dyDescent="0.15">
      <c r="O479" s="50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60"/>
      <c r="AI479" s="61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  <c r="CD479" s="95"/>
      <c r="CE479" s="60"/>
      <c r="CF479" s="59"/>
      <c r="CG479" s="89"/>
      <c r="CH479" s="89"/>
      <c r="CI479" s="89"/>
      <c r="CJ479" s="89"/>
      <c r="CK479" s="89"/>
      <c r="CL479" s="89"/>
      <c r="CM479" s="89"/>
      <c r="CN479" s="89"/>
      <c r="CO479" s="89"/>
      <c r="CP479" s="89"/>
      <c r="CQ479" s="89"/>
      <c r="CR479" s="89"/>
      <c r="CS479" s="89"/>
      <c r="CT479" s="89"/>
      <c r="CU479" s="62"/>
      <c r="CV479" s="63"/>
      <c r="CW479" s="99"/>
      <c r="CX479" s="99"/>
      <c r="CY479" s="99"/>
      <c r="CZ479" s="99"/>
      <c r="DA479" s="99"/>
      <c r="DB479" s="99"/>
      <c r="DC479" s="99"/>
      <c r="DD479" s="99"/>
      <c r="DE479" s="99"/>
      <c r="DF479" s="99"/>
      <c r="DG479" s="99"/>
      <c r="DH479" s="99"/>
      <c r="DI479" s="99"/>
      <c r="DJ479" s="99"/>
      <c r="DK479" s="62"/>
      <c r="DL479" s="63"/>
      <c r="DM479" s="89"/>
      <c r="DN479" s="89"/>
      <c r="DO479" s="89"/>
      <c r="DP479" s="89"/>
      <c r="DQ479" s="89"/>
      <c r="DR479" s="89"/>
      <c r="DS479" s="89"/>
      <c r="DT479" s="89"/>
      <c r="DU479" s="89"/>
      <c r="DV479" s="89"/>
      <c r="DW479" s="89"/>
      <c r="DX479" s="89"/>
      <c r="DY479" s="89"/>
      <c r="DZ479" s="89"/>
      <c r="EA479" s="62"/>
      <c r="EB479" s="63"/>
      <c r="EC479" s="89"/>
      <c r="ED479" s="89"/>
      <c r="EE479" s="89"/>
      <c r="EF479" s="89"/>
      <c r="EG479" s="89"/>
      <c r="EH479" s="89"/>
      <c r="EI479" s="89"/>
      <c r="EJ479" s="89"/>
      <c r="EK479" s="89"/>
      <c r="EL479" s="89"/>
      <c r="EM479" s="89"/>
      <c r="EN479" s="89"/>
      <c r="EO479" s="89"/>
      <c r="EP479" s="89"/>
      <c r="EQ479" s="89"/>
      <c r="ER479" s="89"/>
      <c r="ES479" s="89"/>
      <c r="ET479" s="89"/>
      <c r="EU479" s="89"/>
      <c r="EV479" s="89"/>
      <c r="EW479" s="89"/>
      <c r="EX479" s="89"/>
      <c r="EY479" s="89"/>
      <c r="EZ479" s="89"/>
      <c r="FA479" s="89"/>
      <c r="FB479" s="89"/>
      <c r="FC479" s="89"/>
      <c r="FD479" s="89"/>
      <c r="FE479" s="89"/>
      <c r="FF479" s="89"/>
      <c r="FG479" s="51"/>
    </row>
    <row r="480" spans="1:163" ht="8.1" customHeight="1" x14ac:dyDescent="0.15">
      <c r="O480" s="50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60"/>
      <c r="AI480" s="61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  <c r="CD480" s="95"/>
      <c r="CE480" s="60"/>
      <c r="CF480" s="59"/>
      <c r="CG480" s="89"/>
      <c r="CH480" s="89"/>
      <c r="CI480" s="89"/>
      <c r="CJ480" s="89"/>
      <c r="CK480" s="89"/>
      <c r="CL480" s="89"/>
      <c r="CM480" s="89"/>
      <c r="CN480" s="89"/>
      <c r="CO480" s="89"/>
      <c r="CP480" s="89"/>
      <c r="CQ480" s="89"/>
      <c r="CR480" s="89"/>
      <c r="CS480" s="89"/>
      <c r="CT480" s="89"/>
      <c r="CU480" s="62"/>
      <c r="CV480" s="63"/>
      <c r="CW480" s="99"/>
      <c r="CX480" s="99"/>
      <c r="CY480" s="99"/>
      <c r="CZ480" s="99"/>
      <c r="DA480" s="99"/>
      <c r="DB480" s="99"/>
      <c r="DC480" s="99"/>
      <c r="DD480" s="99"/>
      <c r="DE480" s="99"/>
      <c r="DF480" s="99"/>
      <c r="DG480" s="99"/>
      <c r="DH480" s="99"/>
      <c r="DI480" s="99"/>
      <c r="DJ480" s="99"/>
      <c r="DK480" s="62"/>
      <c r="DL480" s="63"/>
      <c r="DM480" s="89"/>
      <c r="DN480" s="89"/>
      <c r="DO480" s="89"/>
      <c r="DP480" s="89"/>
      <c r="DQ480" s="89"/>
      <c r="DR480" s="89"/>
      <c r="DS480" s="89"/>
      <c r="DT480" s="89"/>
      <c r="DU480" s="89"/>
      <c r="DV480" s="89"/>
      <c r="DW480" s="89"/>
      <c r="DX480" s="89"/>
      <c r="DY480" s="89"/>
      <c r="DZ480" s="89"/>
      <c r="EA480" s="62"/>
      <c r="EB480" s="63"/>
      <c r="EC480" s="89"/>
      <c r="ED480" s="89"/>
      <c r="EE480" s="89"/>
      <c r="EF480" s="89"/>
      <c r="EG480" s="89"/>
      <c r="EH480" s="89"/>
      <c r="EI480" s="89"/>
      <c r="EJ480" s="89"/>
      <c r="EK480" s="89"/>
      <c r="EL480" s="89"/>
      <c r="EM480" s="89"/>
      <c r="EN480" s="89"/>
      <c r="EO480" s="89"/>
      <c r="EP480" s="89"/>
      <c r="EQ480" s="89"/>
      <c r="ER480" s="89"/>
      <c r="ES480" s="89"/>
      <c r="ET480" s="89"/>
      <c r="EU480" s="89"/>
      <c r="EV480" s="89"/>
      <c r="EW480" s="89"/>
      <c r="EX480" s="89"/>
      <c r="EY480" s="89"/>
      <c r="EZ480" s="89"/>
      <c r="FA480" s="89"/>
      <c r="FB480" s="89"/>
      <c r="FC480" s="89"/>
      <c r="FD480" s="89"/>
      <c r="FE480" s="89"/>
      <c r="FF480" s="89"/>
      <c r="FG480" s="51"/>
    </row>
    <row r="481" spans="1:163" ht="8.1" customHeight="1" x14ac:dyDescent="0.15">
      <c r="O481" s="50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60"/>
      <c r="AI481" s="62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  <c r="CD481" s="95"/>
      <c r="CE481" s="64"/>
      <c r="CF481" s="59"/>
      <c r="CG481" s="89"/>
      <c r="CH481" s="89"/>
      <c r="CI481" s="89"/>
      <c r="CJ481" s="89"/>
      <c r="CK481" s="89"/>
      <c r="CL481" s="89"/>
      <c r="CM481" s="89"/>
      <c r="CN481" s="89"/>
      <c r="CO481" s="89"/>
      <c r="CP481" s="89"/>
      <c r="CQ481" s="89"/>
      <c r="CR481" s="89"/>
      <c r="CS481" s="89"/>
      <c r="CT481" s="89"/>
      <c r="CU481" s="62"/>
      <c r="CV481" s="63"/>
      <c r="CW481" s="99"/>
      <c r="CX481" s="99"/>
      <c r="CY481" s="99"/>
      <c r="CZ481" s="99"/>
      <c r="DA481" s="99"/>
      <c r="DB481" s="99"/>
      <c r="DC481" s="99"/>
      <c r="DD481" s="99"/>
      <c r="DE481" s="99"/>
      <c r="DF481" s="99"/>
      <c r="DG481" s="99"/>
      <c r="DH481" s="99"/>
      <c r="DI481" s="99"/>
      <c r="DJ481" s="99"/>
      <c r="DK481" s="62"/>
      <c r="DL481" s="63"/>
      <c r="DM481" s="89"/>
      <c r="DN481" s="89"/>
      <c r="DO481" s="89"/>
      <c r="DP481" s="89"/>
      <c r="DQ481" s="89"/>
      <c r="DR481" s="89"/>
      <c r="DS481" s="89"/>
      <c r="DT481" s="89"/>
      <c r="DU481" s="89"/>
      <c r="DV481" s="89"/>
      <c r="DW481" s="89"/>
      <c r="DX481" s="89"/>
      <c r="DY481" s="89"/>
      <c r="DZ481" s="89"/>
      <c r="EA481" s="62"/>
      <c r="EB481" s="63"/>
      <c r="EC481" s="89"/>
      <c r="ED481" s="89"/>
      <c r="EE481" s="89"/>
      <c r="EF481" s="89"/>
      <c r="EG481" s="89"/>
      <c r="EH481" s="89"/>
      <c r="EI481" s="89"/>
      <c r="EJ481" s="89"/>
      <c r="EK481" s="89"/>
      <c r="EL481" s="89"/>
      <c r="EM481" s="89"/>
      <c r="EN481" s="89"/>
      <c r="EO481" s="89"/>
      <c r="EP481" s="89"/>
      <c r="EQ481" s="89"/>
      <c r="ER481" s="89"/>
      <c r="ES481" s="89"/>
      <c r="ET481" s="89"/>
      <c r="EU481" s="89"/>
      <c r="EV481" s="89"/>
      <c r="EW481" s="89"/>
      <c r="EX481" s="89"/>
      <c r="EY481" s="89"/>
      <c r="EZ481" s="89"/>
      <c r="FA481" s="89"/>
      <c r="FB481" s="89"/>
      <c r="FC481" s="89"/>
      <c r="FD481" s="89"/>
      <c r="FE481" s="89"/>
      <c r="FF481" s="89"/>
      <c r="FG481" s="51"/>
    </row>
    <row r="482" spans="1:163" ht="8.1" customHeight="1" x14ac:dyDescent="0.15">
      <c r="O482" s="52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65"/>
      <c r="AI482" s="66"/>
      <c r="AJ482" s="96"/>
      <c r="AK482" s="96"/>
      <c r="AL482" s="96"/>
      <c r="AM482" s="96"/>
      <c r="AN482" s="96"/>
      <c r="AO482" s="96"/>
      <c r="AP482" s="96"/>
      <c r="AQ482" s="96"/>
      <c r="AR482" s="96"/>
      <c r="AS482" s="96"/>
      <c r="AT482" s="96"/>
      <c r="AU482" s="96"/>
      <c r="AV482" s="96"/>
      <c r="AW482" s="96"/>
      <c r="AX482" s="96"/>
      <c r="AY482" s="96"/>
      <c r="AZ482" s="96"/>
      <c r="BA482" s="96"/>
      <c r="BB482" s="96"/>
      <c r="BC482" s="96"/>
      <c r="BD482" s="96"/>
      <c r="BE482" s="96"/>
      <c r="BF482" s="96"/>
      <c r="BG482" s="96"/>
      <c r="BH482" s="96"/>
      <c r="BI482" s="96"/>
      <c r="BJ482" s="96"/>
      <c r="BK482" s="96"/>
      <c r="BL482" s="96"/>
      <c r="BM482" s="96"/>
      <c r="BN482" s="96"/>
      <c r="BO482" s="96"/>
      <c r="BP482" s="96"/>
      <c r="BQ482" s="96"/>
      <c r="BR482" s="96"/>
      <c r="BS482" s="96"/>
      <c r="BT482" s="96"/>
      <c r="BU482" s="96"/>
      <c r="BV482" s="96"/>
      <c r="BW482" s="96"/>
      <c r="BX482" s="96"/>
      <c r="BY482" s="96"/>
      <c r="BZ482" s="96"/>
      <c r="CA482" s="96"/>
      <c r="CB482" s="96"/>
      <c r="CC482" s="96"/>
      <c r="CD482" s="96"/>
      <c r="CE482" s="67"/>
      <c r="CF482" s="68"/>
      <c r="CG482" s="97"/>
      <c r="CH482" s="97"/>
      <c r="CI482" s="97"/>
      <c r="CJ482" s="97"/>
      <c r="CK482" s="97"/>
      <c r="CL482" s="97"/>
      <c r="CM482" s="97"/>
      <c r="CN482" s="97"/>
      <c r="CO482" s="97"/>
      <c r="CP482" s="97"/>
      <c r="CQ482" s="97"/>
      <c r="CR482" s="97"/>
      <c r="CS482" s="97"/>
      <c r="CT482" s="97"/>
      <c r="CU482" s="66"/>
      <c r="CV482" s="69"/>
      <c r="CW482" s="100"/>
      <c r="CX482" s="100"/>
      <c r="CY482" s="100"/>
      <c r="CZ482" s="100"/>
      <c r="DA482" s="100"/>
      <c r="DB482" s="100"/>
      <c r="DC482" s="100"/>
      <c r="DD482" s="100"/>
      <c r="DE482" s="100"/>
      <c r="DF482" s="100"/>
      <c r="DG482" s="100"/>
      <c r="DH482" s="100"/>
      <c r="DI482" s="100"/>
      <c r="DJ482" s="100"/>
      <c r="DK482" s="66"/>
      <c r="DL482" s="69"/>
      <c r="DM482" s="97"/>
      <c r="DN482" s="97"/>
      <c r="DO482" s="97"/>
      <c r="DP482" s="97"/>
      <c r="DQ482" s="97"/>
      <c r="DR482" s="97"/>
      <c r="DS482" s="97"/>
      <c r="DT482" s="97"/>
      <c r="DU482" s="97"/>
      <c r="DV482" s="97"/>
      <c r="DW482" s="97"/>
      <c r="DX482" s="97"/>
      <c r="DY482" s="97"/>
      <c r="DZ482" s="97"/>
      <c r="EA482" s="66"/>
      <c r="EB482" s="69"/>
      <c r="EC482" s="97"/>
      <c r="ED482" s="97"/>
      <c r="EE482" s="97"/>
      <c r="EF482" s="97"/>
      <c r="EG482" s="97"/>
      <c r="EH482" s="97"/>
      <c r="EI482" s="97"/>
      <c r="EJ482" s="97"/>
      <c r="EK482" s="97"/>
      <c r="EL482" s="97"/>
      <c r="EM482" s="97"/>
      <c r="EN482" s="97"/>
      <c r="EO482" s="97"/>
      <c r="EP482" s="97"/>
      <c r="EQ482" s="97"/>
      <c r="ER482" s="97"/>
      <c r="ES482" s="97"/>
      <c r="ET482" s="97"/>
      <c r="EU482" s="97"/>
      <c r="EV482" s="97"/>
      <c r="EW482" s="97"/>
      <c r="EX482" s="97"/>
      <c r="EY482" s="97"/>
      <c r="EZ482" s="97"/>
      <c r="FA482" s="97"/>
      <c r="FB482" s="97"/>
      <c r="FC482" s="97"/>
      <c r="FD482" s="97"/>
      <c r="FE482" s="97"/>
      <c r="FF482" s="97"/>
      <c r="FG482" s="53"/>
    </row>
    <row r="483" spans="1:163" ht="8.1" customHeight="1" x14ac:dyDescent="0.15">
      <c r="A483" s="82">
        <f t="shared" ref="A483" si="113">A478+1</f>
        <v>90</v>
      </c>
      <c r="B483" s="82">
        <f>IF(P483="",0,1)</f>
        <v>0</v>
      </c>
      <c r="O483" s="54"/>
      <c r="P483" s="91" t="str">
        <f>IF(VLOOKUP($A483,入力シート,2,0)="","",VLOOKUP($A483,入力シート,2,0))</f>
        <v/>
      </c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70"/>
      <c r="AI483" s="71"/>
      <c r="AJ483" s="94" t="str">
        <f>IF(VLOOKUP($A483,入力シート,3,0)="","",VLOOKUP($A483,入力シート,3,0))</f>
        <v/>
      </c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70"/>
      <c r="CF483" s="72"/>
      <c r="CG483" s="88" t="str">
        <f>IF(VLOOKUP($A483,入力シート,4,0)="","",VLOOKUP($A483,入力シート,4,0))</f>
        <v/>
      </c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73"/>
      <c r="CV483" s="74"/>
      <c r="CW483" s="98" t="str">
        <f>IF(VLOOKUP($A483,入力シート,5,0)="","",VLOOKUP($A483,入力シート,5,0))</f>
        <v/>
      </c>
      <c r="CX483" s="98"/>
      <c r="CY483" s="98"/>
      <c r="CZ483" s="98"/>
      <c r="DA483" s="98"/>
      <c r="DB483" s="98"/>
      <c r="DC483" s="98"/>
      <c r="DD483" s="98"/>
      <c r="DE483" s="98"/>
      <c r="DF483" s="98"/>
      <c r="DG483" s="98"/>
      <c r="DH483" s="98"/>
      <c r="DI483" s="98"/>
      <c r="DJ483" s="98"/>
      <c r="DK483" s="73"/>
      <c r="DL483" s="74"/>
      <c r="DM483" s="88" t="str">
        <f t="shared" ref="DM483" si="114">IF(AJ483="","",CG483+CW483)</f>
        <v/>
      </c>
      <c r="DN483" s="88"/>
      <c r="DO483" s="88"/>
      <c r="DP483" s="88"/>
      <c r="DQ483" s="88"/>
      <c r="DR483" s="88"/>
      <c r="DS483" s="88"/>
      <c r="DT483" s="88"/>
      <c r="DU483" s="88"/>
      <c r="DV483" s="88"/>
      <c r="DW483" s="88"/>
      <c r="DX483" s="88"/>
      <c r="DY483" s="88"/>
      <c r="DZ483" s="88"/>
      <c r="EA483" s="73"/>
      <c r="EB483" s="74"/>
      <c r="EC483" s="88" t="str">
        <f>IF(VLOOKUP($A483,入力シート,6,0)="","",VLOOKUP($A483,入力シート,6,0))</f>
        <v/>
      </c>
      <c r="ED483" s="88"/>
      <c r="EE483" s="88"/>
      <c r="EF483" s="88"/>
      <c r="EG483" s="88"/>
      <c r="EH483" s="88"/>
      <c r="EI483" s="88"/>
      <c r="EJ483" s="88"/>
      <c r="EK483" s="88"/>
      <c r="EL483" s="88"/>
      <c r="EM483" s="88"/>
      <c r="EN483" s="88"/>
      <c r="EO483" s="88"/>
      <c r="EP483" s="88"/>
      <c r="EQ483" s="88"/>
      <c r="ER483" s="88"/>
      <c r="ES483" s="88"/>
      <c r="ET483" s="88"/>
      <c r="EU483" s="88"/>
      <c r="EV483" s="88"/>
      <c r="EW483" s="88"/>
      <c r="EX483" s="88"/>
      <c r="EY483" s="88"/>
      <c r="EZ483" s="88"/>
      <c r="FA483" s="88"/>
      <c r="FB483" s="88"/>
      <c r="FC483" s="88"/>
      <c r="FD483" s="88"/>
      <c r="FE483" s="88"/>
      <c r="FF483" s="88"/>
      <c r="FG483" s="55"/>
    </row>
    <row r="484" spans="1:163" ht="8.1" customHeight="1" x14ac:dyDescent="0.15">
      <c r="O484" s="50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60"/>
      <c r="AI484" s="61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  <c r="CD484" s="95"/>
      <c r="CE484" s="60"/>
      <c r="CF484" s="59"/>
      <c r="CG484" s="89"/>
      <c r="CH484" s="89"/>
      <c r="CI484" s="89"/>
      <c r="CJ484" s="89"/>
      <c r="CK484" s="89"/>
      <c r="CL484" s="89"/>
      <c r="CM484" s="89"/>
      <c r="CN484" s="89"/>
      <c r="CO484" s="89"/>
      <c r="CP484" s="89"/>
      <c r="CQ484" s="89"/>
      <c r="CR484" s="89"/>
      <c r="CS484" s="89"/>
      <c r="CT484" s="89"/>
      <c r="CU484" s="62"/>
      <c r="CV484" s="63"/>
      <c r="CW484" s="99"/>
      <c r="CX484" s="99"/>
      <c r="CY484" s="99"/>
      <c r="CZ484" s="99"/>
      <c r="DA484" s="99"/>
      <c r="DB484" s="99"/>
      <c r="DC484" s="99"/>
      <c r="DD484" s="99"/>
      <c r="DE484" s="99"/>
      <c r="DF484" s="99"/>
      <c r="DG484" s="99"/>
      <c r="DH484" s="99"/>
      <c r="DI484" s="99"/>
      <c r="DJ484" s="99"/>
      <c r="DK484" s="62"/>
      <c r="DL484" s="63"/>
      <c r="DM484" s="89"/>
      <c r="DN484" s="89"/>
      <c r="DO484" s="89"/>
      <c r="DP484" s="89"/>
      <c r="DQ484" s="89"/>
      <c r="DR484" s="89"/>
      <c r="DS484" s="89"/>
      <c r="DT484" s="89"/>
      <c r="DU484" s="89"/>
      <c r="DV484" s="89"/>
      <c r="DW484" s="89"/>
      <c r="DX484" s="89"/>
      <c r="DY484" s="89"/>
      <c r="DZ484" s="89"/>
      <c r="EA484" s="62"/>
      <c r="EB484" s="63"/>
      <c r="EC484" s="89"/>
      <c r="ED484" s="89"/>
      <c r="EE484" s="89"/>
      <c r="EF484" s="89"/>
      <c r="EG484" s="89"/>
      <c r="EH484" s="89"/>
      <c r="EI484" s="89"/>
      <c r="EJ484" s="89"/>
      <c r="EK484" s="89"/>
      <c r="EL484" s="89"/>
      <c r="EM484" s="89"/>
      <c r="EN484" s="89"/>
      <c r="EO484" s="89"/>
      <c r="EP484" s="89"/>
      <c r="EQ484" s="89"/>
      <c r="ER484" s="89"/>
      <c r="ES484" s="89"/>
      <c r="ET484" s="89"/>
      <c r="EU484" s="89"/>
      <c r="EV484" s="89"/>
      <c r="EW484" s="89"/>
      <c r="EX484" s="89"/>
      <c r="EY484" s="89"/>
      <c r="EZ484" s="89"/>
      <c r="FA484" s="89"/>
      <c r="FB484" s="89"/>
      <c r="FC484" s="89"/>
      <c r="FD484" s="89"/>
      <c r="FE484" s="89"/>
      <c r="FF484" s="89"/>
      <c r="FG484" s="51"/>
    </row>
    <row r="485" spans="1:163" ht="8.1" customHeight="1" x14ac:dyDescent="0.15">
      <c r="O485" s="50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60"/>
      <c r="AI485" s="61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  <c r="CD485" s="95"/>
      <c r="CE485" s="60"/>
      <c r="CF485" s="59"/>
      <c r="CG485" s="89"/>
      <c r="CH485" s="89"/>
      <c r="CI485" s="89"/>
      <c r="CJ485" s="89"/>
      <c r="CK485" s="89"/>
      <c r="CL485" s="89"/>
      <c r="CM485" s="89"/>
      <c r="CN485" s="89"/>
      <c r="CO485" s="89"/>
      <c r="CP485" s="89"/>
      <c r="CQ485" s="89"/>
      <c r="CR485" s="89"/>
      <c r="CS485" s="89"/>
      <c r="CT485" s="89"/>
      <c r="CU485" s="62"/>
      <c r="CV485" s="63"/>
      <c r="CW485" s="99"/>
      <c r="CX485" s="99"/>
      <c r="CY485" s="99"/>
      <c r="CZ485" s="99"/>
      <c r="DA485" s="99"/>
      <c r="DB485" s="99"/>
      <c r="DC485" s="99"/>
      <c r="DD485" s="99"/>
      <c r="DE485" s="99"/>
      <c r="DF485" s="99"/>
      <c r="DG485" s="99"/>
      <c r="DH485" s="99"/>
      <c r="DI485" s="99"/>
      <c r="DJ485" s="99"/>
      <c r="DK485" s="62"/>
      <c r="DL485" s="63"/>
      <c r="DM485" s="89"/>
      <c r="DN485" s="89"/>
      <c r="DO485" s="89"/>
      <c r="DP485" s="89"/>
      <c r="DQ485" s="89"/>
      <c r="DR485" s="89"/>
      <c r="DS485" s="89"/>
      <c r="DT485" s="89"/>
      <c r="DU485" s="89"/>
      <c r="DV485" s="89"/>
      <c r="DW485" s="89"/>
      <c r="DX485" s="89"/>
      <c r="DY485" s="89"/>
      <c r="DZ485" s="89"/>
      <c r="EA485" s="62"/>
      <c r="EB485" s="63"/>
      <c r="EC485" s="89"/>
      <c r="ED485" s="89"/>
      <c r="EE485" s="89"/>
      <c r="EF485" s="89"/>
      <c r="EG485" s="89"/>
      <c r="EH485" s="89"/>
      <c r="EI485" s="89"/>
      <c r="EJ485" s="89"/>
      <c r="EK485" s="89"/>
      <c r="EL485" s="89"/>
      <c r="EM485" s="89"/>
      <c r="EN485" s="89"/>
      <c r="EO485" s="89"/>
      <c r="EP485" s="89"/>
      <c r="EQ485" s="89"/>
      <c r="ER485" s="89"/>
      <c r="ES485" s="89"/>
      <c r="ET485" s="89"/>
      <c r="EU485" s="89"/>
      <c r="EV485" s="89"/>
      <c r="EW485" s="89"/>
      <c r="EX485" s="89"/>
      <c r="EY485" s="89"/>
      <c r="EZ485" s="89"/>
      <c r="FA485" s="89"/>
      <c r="FB485" s="89"/>
      <c r="FC485" s="89"/>
      <c r="FD485" s="89"/>
      <c r="FE485" s="89"/>
      <c r="FF485" s="89"/>
      <c r="FG485" s="51"/>
    </row>
    <row r="486" spans="1:163" ht="8.1" customHeight="1" x14ac:dyDescent="0.15">
      <c r="O486" s="50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60"/>
      <c r="AI486" s="62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  <c r="CD486" s="95"/>
      <c r="CE486" s="64"/>
      <c r="CF486" s="59"/>
      <c r="CG486" s="89"/>
      <c r="CH486" s="89"/>
      <c r="CI486" s="89"/>
      <c r="CJ486" s="89"/>
      <c r="CK486" s="89"/>
      <c r="CL486" s="89"/>
      <c r="CM486" s="89"/>
      <c r="CN486" s="89"/>
      <c r="CO486" s="89"/>
      <c r="CP486" s="89"/>
      <c r="CQ486" s="89"/>
      <c r="CR486" s="89"/>
      <c r="CS486" s="89"/>
      <c r="CT486" s="89"/>
      <c r="CU486" s="62"/>
      <c r="CV486" s="63"/>
      <c r="CW486" s="99"/>
      <c r="CX486" s="99"/>
      <c r="CY486" s="99"/>
      <c r="CZ486" s="99"/>
      <c r="DA486" s="99"/>
      <c r="DB486" s="99"/>
      <c r="DC486" s="99"/>
      <c r="DD486" s="99"/>
      <c r="DE486" s="99"/>
      <c r="DF486" s="99"/>
      <c r="DG486" s="99"/>
      <c r="DH486" s="99"/>
      <c r="DI486" s="99"/>
      <c r="DJ486" s="99"/>
      <c r="DK486" s="62"/>
      <c r="DL486" s="63"/>
      <c r="DM486" s="89"/>
      <c r="DN486" s="89"/>
      <c r="DO486" s="89"/>
      <c r="DP486" s="89"/>
      <c r="DQ486" s="89"/>
      <c r="DR486" s="89"/>
      <c r="DS486" s="89"/>
      <c r="DT486" s="89"/>
      <c r="DU486" s="89"/>
      <c r="DV486" s="89"/>
      <c r="DW486" s="89"/>
      <c r="DX486" s="89"/>
      <c r="DY486" s="89"/>
      <c r="DZ486" s="89"/>
      <c r="EA486" s="62"/>
      <c r="EB486" s="63"/>
      <c r="EC486" s="89"/>
      <c r="ED486" s="89"/>
      <c r="EE486" s="89"/>
      <c r="EF486" s="89"/>
      <c r="EG486" s="89"/>
      <c r="EH486" s="89"/>
      <c r="EI486" s="89"/>
      <c r="EJ486" s="89"/>
      <c r="EK486" s="89"/>
      <c r="EL486" s="89"/>
      <c r="EM486" s="89"/>
      <c r="EN486" s="89"/>
      <c r="EO486" s="89"/>
      <c r="EP486" s="89"/>
      <c r="EQ486" s="89"/>
      <c r="ER486" s="89"/>
      <c r="ES486" s="89"/>
      <c r="ET486" s="89"/>
      <c r="EU486" s="89"/>
      <c r="EV486" s="89"/>
      <c r="EW486" s="89"/>
      <c r="EX486" s="89"/>
      <c r="EY486" s="89"/>
      <c r="EZ486" s="89"/>
      <c r="FA486" s="89"/>
      <c r="FB486" s="89"/>
      <c r="FC486" s="89"/>
      <c r="FD486" s="89"/>
      <c r="FE486" s="89"/>
      <c r="FF486" s="89"/>
      <c r="FG486" s="51"/>
    </row>
    <row r="487" spans="1:163" ht="8.1" customHeight="1" x14ac:dyDescent="0.15">
      <c r="O487" s="52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65"/>
      <c r="AI487" s="66"/>
      <c r="AJ487" s="96"/>
      <c r="AK487" s="96"/>
      <c r="AL487" s="96"/>
      <c r="AM487" s="96"/>
      <c r="AN487" s="96"/>
      <c r="AO487" s="96"/>
      <c r="AP487" s="96"/>
      <c r="AQ487" s="96"/>
      <c r="AR487" s="96"/>
      <c r="AS487" s="96"/>
      <c r="AT487" s="96"/>
      <c r="AU487" s="96"/>
      <c r="AV487" s="96"/>
      <c r="AW487" s="96"/>
      <c r="AX487" s="96"/>
      <c r="AY487" s="96"/>
      <c r="AZ487" s="96"/>
      <c r="BA487" s="96"/>
      <c r="BB487" s="96"/>
      <c r="BC487" s="96"/>
      <c r="BD487" s="96"/>
      <c r="BE487" s="96"/>
      <c r="BF487" s="96"/>
      <c r="BG487" s="96"/>
      <c r="BH487" s="96"/>
      <c r="BI487" s="96"/>
      <c r="BJ487" s="96"/>
      <c r="BK487" s="96"/>
      <c r="BL487" s="96"/>
      <c r="BM487" s="96"/>
      <c r="BN487" s="96"/>
      <c r="BO487" s="96"/>
      <c r="BP487" s="96"/>
      <c r="BQ487" s="96"/>
      <c r="BR487" s="96"/>
      <c r="BS487" s="96"/>
      <c r="BT487" s="96"/>
      <c r="BU487" s="96"/>
      <c r="BV487" s="96"/>
      <c r="BW487" s="96"/>
      <c r="BX487" s="96"/>
      <c r="BY487" s="96"/>
      <c r="BZ487" s="96"/>
      <c r="CA487" s="96"/>
      <c r="CB487" s="96"/>
      <c r="CC487" s="96"/>
      <c r="CD487" s="96"/>
      <c r="CE487" s="67"/>
      <c r="CF487" s="68"/>
      <c r="CG487" s="97"/>
      <c r="CH487" s="97"/>
      <c r="CI487" s="97"/>
      <c r="CJ487" s="97"/>
      <c r="CK487" s="97"/>
      <c r="CL487" s="97"/>
      <c r="CM487" s="97"/>
      <c r="CN487" s="97"/>
      <c r="CO487" s="97"/>
      <c r="CP487" s="97"/>
      <c r="CQ487" s="97"/>
      <c r="CR487" s="97"/>
      <c r="CS487" s="97"/>
      <c r="CT487" s="97"/>
      <c r="CU487" s="66"/>
      <c r="CV487" s="69"/>
      <c r="CW487" s="100"/>
      <c r="CX487" s="100"/>
      <c r="CY487" s="100"/>
      <c r="CZ487" s="100"/>
      <c r="DA487" s="100"/>
      <c r="DB487" s="100"/>
      <c r="DC487" s="100"/>
      <c r="DD487" s="100"/>
      <c r="DE487" s="100"/>
      <c r="DF487" s="100"/>
      <c r="DG487" s="100"/>
      <c r="DH487" s="100"/>
      <c r="DI487" s="100"/>
      <c r="DJ487" s="100"/>
      <c r="DK487" s="66"/>
      <c r="DL487" s="69"/>
      <c r="DM487" s="97"/>
      <c r="DN487" s="97"/>
      <c r="DO487" s="97"/>
      <c r="DP487" s="97"/>
      <c r="DQ487" s="97"/>
      <c r="DR487" s="97"/>
      <c r="DS487" s="97"/>
      <c r="DT487" s="97"/>
      <c r="DU487" s="97"/>
      <c r="DV487" s="97"/>
      <c r="DW487" s="97"/>
      <c r="DX487" s="97"/>
      <c r="DY487" s="97"/>
      <c r="DZ487" s="97"/>
      <c r="EA487" s="66"/>
      <c r="EB487" s="69"/>
      <c r="EC487" s="97"/>
      <c r="ED487" s="97"/>
      <c r="EE487" s="97"/>
      <c r="EF487" s="97"/>
      <c r="EG487" s="97"/>
      <c r="EH487" s="97"/>
      <c r="EI487" s="97"/>
      <c r="EJ487" s="97"/>
      <c r="EK487" s="97"/>
      <c r="EL487" s="97"/>
      <c r="EM487" s="97"/>
      <c r="EN487" s="97"/>
      <c r="EO487" s="97"/>
      <c r="EP487" s="97"/>
      <c r="EQ487" s="97"/>
      <c r="ER487" s="97"/>
      <c r="ES487" s="97"/>
      <c r="ET487" s="97"/>
      <c r="EU487" s="97"/>
      <c r="EV487" s="97"/>
      <c r="EW487" s="97"/>
      <c r="EX487" s="97"/>
      <c r="EY487" s="97"/>
      <c r="EZ487" s="97"/>
      <c r="FA487" s="97"/>
      <c r="FB487" s="97"/>
      <c r="FC487" s="97"/>
      <c r="FD487" s="97"/>
      <c r="FE487" s="97"/>
      <c r="FF487" s="97"/>
      <c r="FG487" s="53"/>
    </row>
    <row r="488" spans="1:163" ht="8.1" customHeight="1" x14ac:dyDescent="0.15">
      <c r="A488" s="82">
        <f t="shared" ref="A488" si="115">A483+1</f>
        <v>91</v>
      </c>
      <c r="B488" s="82">
        <f>IF(P488="",0,1)</f>
        <v>0</v>
      </c>
      <c r="O488" s="54"/>
      <c r="P488" s="91" t="str">
        <f>IF(VLOOKUP($A488,入力シート,2,0)="","",VLOOKUP($A488,入力シート,2,0))</f>
        <v/>
      </c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70"/>
      <c r="AI488" s="71"/>
      <c r="AJ488" s="94" t="str">
        <f>IF(VLOOKUP($A488,入力シート,3,0)="","",VLOOKUP($A488,入力シート,3,0))</f>
        <v/>
      </c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  <c r="BV488" s="94"/>
      <c r="BW488" s="94"/>
      <c r="BX488" s="94"/>
      <c r="BY488" s="94"/>
      <c r="BZ488" s="94"/>
      <c r="CA488" s="94"/>
      <c r="CB488" s="94"/>
      <c r="CC488" s="94"/>
      <c r="CD488" s="94"/>
      <c r="CE488" s="70"/>
      <c r="CF488" s="72"/>
      <c r="CG488" s="88" t="str">
        <f>IF(VLOOKUP($A488,入力シート,4,0)="","",VLOOKUP($A488,入力シート,4,0))</f>
        <v/>
      </c>
      <c r="CH488" s="88"/>
      <c r="CI488" s="88"/>
      <c r="CJ488" s="88"/>
      <c r="CK488" s="88"/>
      <c r="CL488" s="88"/>
      <c r="CM488" s="88"/>
      <c r="CN488" s="88"/>
      <c r="CO488" s="88"/>
      <c r="CP488" s="88"/>
      <c r="CQ488" s="88"/>
      <c r="CR488" s="88"/>
      <c r="CS488" s="88"/>
      <c r="CT488" s="88"/>
      <c r="CU488" s="73"/>
      <c r="CV488" s="74"/>
      <c r="CW488" s="98" t="str">
        <f>IF(VLOOKUP($A488,入力シート,5,0)="","",VLOOKUP($A488,入力シート,5,0))</f>
        <v/>
      </c>
      <c r="CX488" s="98"/>
      <c r="CY488" s="98"/>
      <c r="CZ488" s="98"/>
      <c r="DA488" s="98"/>
      <c r="DB488" s="98"/>
      <c r="DC488" s="98"/>
      <c r="DD488" s="98"/>
      <c r="DE488" s="98"/>
      <c r="DF488" s="98"/>
      <c r="DG488" s="98"/>
      <c r="DH488" s="98"/>
      <c r="DI488" s="98"/>
      <c r="DJ488" s="98"/>
      <c r="DK488" s="73"/>
      <c r="DL488" s="74"/>
      <c r="DM488" s="88" t="str">
        <f t="shared" ref="DM488" si="116">IF(AJ488="","",CG488+CW488)</f>
        <v/>
      </c>
      <c r="DN488" s="88"/>
      <c r="DO488" s="88"/>
      <c r="DP488" s="88"/>
      <c r="DQ488" s="88"/>
      <c r="DR488" s="88"/>
      <c r="DS488" s="88"/>
      <c r="DT488" s="88"/>
      <c r="DU488" s="88"/>
      <c r="DV488" s="88"/>
      <c r="DW488" s="88"/>
      <c r="DX488" s="88"/>
      <c r="DY488" s="88"/>
      <c r="DZ488" s="88"/>
      <c r="EA488" s="73"/>
      <c r="EB488" s="74"/>
      <c r="EC488" s="88" t="str">
        <f>IF(VLOOKUP($A488,入力シート,6,0)="","",VLOOKUP($A488,入力シート,6,0))</f>
        <v/>
      </c>
      <c r="ED488" s="88"/>
      <c r="EE488" s="88"/>
      <c r="EF488" s="88"/>
      <c r="EG488" s="88"/>
      <c r="EH488" s="88"/>
      <c r="EI488" s="88"/>
      <c r="EJ488" s="88"/>
      <c r="EK488" s="88"/>
      <c r="EL488" s="88"/>
      <c r="EM488" s="88"/>
      <c r="EN488" s="88"/>
      <c r="EO488" s="88"/>
      <c r="EP488" s="88"/>
      <c r="EQ488" s="88"/>
      <c r="ER488" s="88"/>
      <c r="ES488" s="88"/>
      <c r="ET488" s="88"/>
      <c r="EU488" s="88"/>
      <c r="EV488" s="88"/>
      <c r="EW488" s="88"/>
      <c r="EX488" s="88"/>
      <c r="EY488" s="88"/>
      <c r="EZ488" s="88"/>
      <c r="FA488" s="88"/>
      <c r="FB488" s="88"/>
      <c r="FC488" s="88"/>
      <c r="FD488" s="88"/>
      <c r="FE488" s="88"/>
      <c r="FF488" s="88"/>
      <c r="FG488" s="55"/>
    </row>
    <row r="489" spans="1:163" ht="8.1" customHeight="1" x14ac:dyDescent="0.15">
      <c r="O489" s="50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60"/>
      <c r="AI489" s="61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  <c r="CD489" s="95"/>
      <c r="CE489" s="60"/>
      <c r="CF489" s="59"/>
      <c r="CG489" s="89"/>
      <c r="CH489" s="89"/>
      <c r="CI489" s="89"/>
      <c r="CJ489" s="89"/>
      <c r="CK489" s="89"/>
      <c r="CL489" s="89"/>
      <c r="CM489" s="89"/>
      <c r="CN489" s="89"/>
      <c r="CO489" s="89"/>
      <c r="CP489" s="89"/>
      <c r="CQ489" s="89"/>
      <c r="CR489" s="89"/>
      <c r="CS489" s="89"/>
      <c r="CT489" s="89"/>
      <c r="CU489" s="62"/>
      <c r="CV489" s="63"/>
      <c r="CW489" s="99"/>
      <c r="CX489" s="99"/>
      <c r="CY489" s="99"/>
      <c r="CZ489" s="99"/>
      <c r="DA489" s="99"/>
      <c r="DB489" s="99"/>
      <c r="DC489" s="99"/>
      <c r="DD489" s="99"/>
      <c r="DE489" s="99"/>
      <c r="DF489" s="99"/>
      <c r="DG489" s="99"/>
      <c r="DH489" s="99"/>
      <c r="DI489" s="99"/>
      <c r="DJ489" s="99"/>
      <c r="DK489" s="62"/>
      <c r="DL489" s="63"/>
      <c r="DM489" s="89"/>
      <c r="DN489" s="89"/>
      <c r="DO489" s="89"/>
      <c r="DP489" s="89"/>
      <c r="DQ489" s="89"/>
      <c r="DR489" s="89"/>
      <c r="DS489" s="89"/>
      <c r="DT489" s="89"/>
      <c r="DU489" s="89"/>
      <c r="DV489" s="89"/>
      <c r="DW489" s="89"/>
      <c r="DX489" s="89"/>
      <c r="DY489" s="89"/>
      <c r="DZ489" s="89"/>
      <c r="EA489" s="62"/>
      <c r="EB489" s="63"/>
      <c r="EC489" s="89"/>
      <c r="ED489" s="89"/>
      <c r="EE489" s="89"/>
      <c r="EF489" s="89"/>
      <c r="EG489" s="89"/>
      <c r="EH489" s="89"/>
      <c r="EI489" s="89"/>
      <c r="EJ489" s="89"/>
      <c r="EK489" s="89"/>
      <c r="EL489" s="89"/>
      <c r="EM489" s="89"/>
      <c r="EN489" s="89"/>
      <c r="EO489" s="89"/>
      <c r="EP489" s="89"/>
      <c r="EQ489" s="89"/>
      <c r="ER489" s="89"/>
      <c r="ES489" s="89"/>
      <c r="ET489" s="89"/>
      <c r="EU489" s="89"/>
      <c r="EV489" s="89"/>
      <c r="EW489" s="89"/>
      <c r="EX489" s="89"/>
      <c r="EY489" s="89"/>
      <c r="EZ489" s="89"/>
      <c r="FA489" s="89"/>
      <c r="FB489" s="89"/>
      <c r="FC489" s="89"/>
      <c r="FD489" s="89"/>
      <c r="FE489" s="89"/>
      <c r="FF489" s="89"/>
      <c r="FG489" s="51"/>
    </row>
    <row r="490" spans="1:163" ht="8.1" customHeight="1" x14ac:dyDescent="0.15">
      <c r="O490" s="50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60"/>
      <c r="AI490" s="61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  <c r="CD490" s="95"/>
      <c r="CE490" s="60"/>
      <c r="CF490" s="59"/>
      <c r="CG490" s="89"/>
      <c r="CH490" s="89"/>
      <c r="CI490" s="89"/>
      <c r="CJ490" s="89"/>
      <c r="CK490" s="89"/>
      <c r="CL490" s="89"/>
      <c r="CM490" s="89"/>
      <c r="CN490" s="89"/>
      <c r="CO490" s="89"/>
      <c r="CP490" s="89"/>
      <c r="CQ490" s="89"/>
      <c r="CR490" s="89"/>
      <c r="CS490" s="89"/>
      <c r="CT490" s="89"/>
      <c r="CU490" s="62"/>
      <c r="CV490" s="63"/>
      <c r="CW490" s="99"/>
      <c r="CX490" s="99"/>
      <c r="CY490" s="99"/>
      <c r="CZ490" s="99"/>
      <c r="DA490" s="99"/>
      <c r="DB490" s="99"/>
      <c r="DC490" s="99"/>
      <c r="DD490" s="99"/>
      <c r="DE490" s="99"/>
      <c r="DF490" s="99"/>
      <c r="DG490" s="99"/>
      <c r="DH490" s="99"/>
      <c r="DI490" s="99"/>
      <c r="DJ490" s="99"/>
      <c r="DK490" s="62"/>
      <c r="DL490" s="63"/>
      <c r="DM490" s="89"/>
      <c r="DN490" s="89"/>
      <c r="DO490" s="89"/>
      <c r="DP490" s="89"/>
      <c r="DQ490" s="89"/>
      <c r="DR490" s="89"/>
      <c r="DS490" s="89"/>
      <c r="DT490" s="89"/>
      <c r="DU490" s="89"/>
      <c r="DV490" s="89"/>
      <c r="DW490" s="89"/>
      <c r="DX490" s="89"/>
      <c r="DY490" s="89"/>
      <c r="DZ490" s="89"/>
      <c r="EA490" s="62"/>
      <c r="EB490" s="63"/>
      <c r="EC490" s="89"/>
      <c r="ED490" s="89"/>
      <c r="EE490" s="89"/>
      <c r="EF490" s="89"/>
      <c r="EG490" s="89"/>
      <c r="EH490" s="89"/>
      <c r="EI490" s="89"/>
      <c r="EJ490" s="89"/>
      <c r="EK490" s="89"/>
      <c r="EL490" s="89"/>
      <c r="EM490" s="89"/>
      <c r="EN490" s="89"/>
      <c r="EO490" s="89"/>
      <c r="EP490" s="89"/>
      <c r="EQ490" s="89"/>
      <c r="ER490" s="89"/>
      <c r="ES490" s="89"/>
      <c r="ET490" s="89"/>
      <c r="EU490" s="89"/>
      <c r="EV490" s="89"/>
      <c r="EW490" s="89"/>
      <c r="EX490" s="89"/>
      <c r="EY490" s="89"/>
      <c r="EZ490" s="89"/>
      <c r="FA490" s="89"/>
      <c r="FB490" s="89"/>
      <c r="FC490" s="89"/>
      <c r="FD490" s="89"/>
      <c r="FE490" s="89"/>
      <c r="FF490" s="89"/>
      <c r="FG490" s="51"/>
    </row>
    <row r="491" spans="1:163" ht="8.1" customHeight="1" x14ac:dyDescent="0.15">
      <c r="O491" s="50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60"/>
      <c r="AI491" s="62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  <c r="CD491" s="95"/>
      <c r="CE491" s="64"/>
      <c r="CF491" s="59"/>
      <c r="CG491" s="89"/>
      <c r="CH491" s="89"/>
      <c r="CI491" s="89"/>
      <c r="CJ491" s="89"/>
      <c r="CK491" s="89"/>
      <c r="CL491" s="89"/>
      <c r="CM491" s="89"/>
      <c r="CN491" s="89"/>
      <c r="CO491" s="89"/>
      <c r="CP491" s="89"/>
      <c r="CQ491" s="89"/>
      <c r="CR491" s="89"/>
      <c r="CS491" s="89"/>
      <c r="CT491" s="89"/>
      <c r="CU491" s="62"/>
      <c r="CV491" s="63"/>
      <c r="CW491" s="99"/>
      <c r="CX491" s="99"/>
      <c r="CY491" s="99"/>
      <c r="CZ491" s="99"/>
      <c r="DA491" s="99"/>
      <c r="DB491" s="99"/>
      <c r="DC491" s="99"/>
      <c r="DD491" s="99"/>
      <c r="DE491" s="99"/>
      <c r="DF491" s="99"/>
      <c r="DG491" s="99"/>
      <c r="DH491" s="99"/>
      <c r="DI491" s="99"/>
      <c r="DJ491" s="99"/>
      <c r="DK491" s="62"/>
      <c r="DL491" s="63"/>
      <c r="DM491" s="89"/>
      <c r="DN491" s="89"/>
      <c r="DO491" s="89"/>
      <c r="DP491" s="89"/>
      <c r="DQ491" s="89"/>
      <c r="DR491" s="89"/>
      <c r="DS491" s="89"/>
      <c r="DT491" s="89"/>
      <c r="DU491" s="89"/>
      <c r="DV491" s="89"/>
      <c r="DW491" s="89"/>
      <c r="DX491" s="89"/>
      <c r="DY491" s="89"/>
      <c r="DZ491" s="89"/>
      <c r="EA491" s="62"/>
      <c r="EB491" s="63"/>
      <c r="EC491" s="89"/>
      <c r="ED491" s="89"/>
      <c r="EE491" s="89"/>
      <c r="EF491" s="89"/>
      <c r="EG491" s="89"/>
      <c r="EH491" s="89"/>
      <c r="EI491" s="89"/>
      <c r="EJ491" s="89"/>
      <c r="EK491" s="89"/>
      <c r="EL491" s="89"/>
      <c r="EM491" s="89"/>
      <c r="EN491" s="89"/>
      <c r="EO491" s="89"/>
      <c r="EP491" s="89"/>
      <c r="EQ491" s="89"/>
      <c r="ER491" s="89"/>
      <c r="ES491" s="89"/>
      <c r="ET491" s="89"/>
      <c r="EU491" s="89"/>
      <c r="EV491" s="89"/>
      <c r="EW491" s="89"/>
      <c r="EX491" s="89"/>
      <c r="EY491" s="89"/>
      <c r="EZ491" s="89"/>
      <c r="FA491" s="89"/>
      <c r="FB491" s="89"/>
      <c r="FC491" s="89"/>
      <c r="FD491" s="89"/>
      <c r="FE491" s="89"/>
      <c r="FF491" s="89"/>
      <c r="FG491" s="51"/>
    </row>
    <row r="492" spans="1:163" ht="8.1" customHeight="1" x14ac:dyDescent="0.15">
      <c r="O492" s="56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75"/>
      <c r="AI492" s="76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77"/>
      <c r="CF492" s="78"/>
      <c r="CG492" s="90"/>
      <c r="CH492" s="90"/>
      <c r="CI492" s="90"/>
      <c r="CJ492" s="90"/>
      <c r="CK492" s="90"/>
      <c r="CL492" s="90"/>
      <c r="CM492" s="90"/>
      <c r="CN492" s="90"/>
      <c r="CO492" s="90"/>
      <c r="CP492" s="90"/>
      <c r="CQ492" s="90"/>
      <c r="CR492" s="90"/>
      <c r="CS492" s="90"/>
      <c r="CT492" s="90"/>
      <c r="CU492" s="76"/>
      <c r="CV492" s="79"/>
      <c r="CW492" s="103"/>
      <c r="CX492" s="103"/>
      <c r="CY492" s="103"/>
      <c r="CZ492" s="103"/>
      <c r="DA492" s="103"/>
      <c r="DB492" s="103"/>
      <c r="DC492" s="103"/>
      <c r="DD492" s="103"/>
      <c r="DE492" s="103"/>
      <c r="DF492" s="103"/>
      <c r="DG492" s="103"/>
      <c r="DH492" s="103"/>
      <c r="DI492" s="103"/>
      <c r="DJ492" s="103"/>
      <c r="DK492" s="76"/>
      <c r="DL492" s="79"/>
      <c r="DM492" s="90"/>
      <c r="DN492" s="90"/>
      <c r="DO492" s="90"/>
      <c r="DP492" s="90"/>
      <c r="DQ492" s="90"/>
      <c r="DR492" s="90"/>
      <c r="DS492" s="90"/>
      <c r="DT492" s="90"/>
      <c r="DU492" s="90"/>
      <c r="DV492" s="90"/>
      <c r="DW492" s="90"/>
      <c r="DX492" s="90"/>
      <c r="DY492" s="90"/>
      <c r="DZ492" s="90"/>
      <c r="EA492" s="76"/>
      <c r="EB492" s="79"/>
      <c r="EC492" s="90"/>
      <c r="ED492" s="90"/>
      <c r="EE492" s="90"/>
      <c r="EF492" s="90"/>
      <c r="EG492" s="90"/>
      <c r="EH492" s="90"/>
      <c r="EI492" s="90"/>
      <c r="EJ492" s="90"/>
      <c r="EK492" s="90"/>
      <c r="EL492" s="90"/>
      <c r="EM492" s="90"/>
      <c r="EN492" s="90"/>
      <c r="EO492" s="90"/>
      <c r="EP492" s="90"/>
      <c r="EQ492" s="90"/>
      <c r="ER492" s="90"/>
      <c r="ES492" s="90"/>
      <c r="ET492" s="90"/>
      <c r="EU492" s="90"/>
      <c r="EV492" s="90"/>
      <c r="EW492" s="90"/>
      <c r="EX492" s="90"/>
      <c r="EY492" s="90"/>
      <c r="EZ492" s="90"/>
      <c r="FA492" s="90"/>
      <c r="FB492" s="90"/>
      <c r="FC492" s="90"/>
      <c r="FD492" s="90"/>
      <c r="FE492" s="90"/>
      <c r="FF492" s="90"/>
      <c r="FG492" s="57"/>
    </row>
    <row r="493" spans="1:163" ht="8.1" customHeight="1" x14ac:dyDescent="0.15">
      <c r="A493" s="82">
        <f>A488+1</f>
        <v>92</v>
      </c>
      <c r="B493" s="82">
        <f>IF(P493="",0,1)</f>
        <v>0</v>
      </c>
      <c r="O493" s="50"/>
      <c r="P493" s="92" t="str">
        <f>IF(VLOOKUP($A493,入力シート,2,0)="","",VLOOKUP($A493,入力シート,2,0))</f>
        <v/>
      </c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60"/>
      <c r="AI493" s="61"/>
      <c r="AJ493" s="95" t="str">
        <f>IF(VLOOKUP($A493,入力シート,3,0)="","",VLOOKUP($A493,入力シート,3,0))</f>
        <v/>
      </c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  <c r="CD493" s="95"/>
      <c r="CE493" s="60"/>
      <c r="CF493" s="59"/>
      <c r="CG493" s="89" t="str">
        <f>IF(VLOOKUP($A493,入力シート,4,0)="","",VLOOKUP($A493,入力シート,4,0))</f>
        <v/>
      </c>
      <c r="CH493" s="89"/>
      <c r="CI493" s="89"/>
      <c r="CJ493" s="89"/>
      <c r="CK493" s="89"/>
      <c r="CL493" s="89"/>
      <c r="CM493" s="89"/>
      <c r="CN493" s="89"/>
      <c r="CO493" s="89"/>
      <c r="CP493" s="89"/>
      <c r="CQ493" s="89"/>
      <c r="CR493" s="89"/>
      <c r="CS493" s="89"/>
      <c r="CT493" s="89"/>
      <c r="CU493" s="62"/>
      <c r="CV493" s="63"/>
      <c r="CW493" s="99" t="str">
        <f>IF(VLOOKUP($A493,入力シート,5,0)="","",VLOOKUP($A493,入力シート,5,0))</f>
        <v/>
      </c>
      <c r="CX493" s="99"/>
      <c r="CY493" s="99"/>
      <c r="CZ493" s="99"/>
      <c r="DA493" s="99"/>
      <c r="DB493" s="99"/>
      <c r="DC493" s="99"/>
      <c r="DD493" s="99"/>
      <c r="DE493" s="99"/>
      <c r="DF493" s="99"/>
      <c r="DG493" s="99"/>
      <c r="DH493" s="99"/>
      <c r="DI493" s="99"/>
      <c r="DJ493" s="99"/>
      <c r="DK493" s="62"/>
      <c r="DL493" s="63"/>
      <c r="DM493" s="89" t="str">
        <f>IF(AJ493="","",CG493+CW493)</f>
        <v/>
      </c>
      <c r="DN493" s="89"/>
      <c r="DO493" s="89"/>
      <c r="DP493" s="89"/>
      <c r="DQ493" s="89"/>
      <c r="DR493" s="89"/>
      <c r="DS493" s="89"/>
      <c r="DT493" s="89"/>
      <c r="DU493" s="89"/>
      <c r="DV493" s="89"/>
      <c r="DW493" s="89"/>
      <c r="DX493" s="89"/>
      <c r="DY493" s="89"/>
      <c r="DZ493" s="89"/>
      <c r="EA493" s="62"/>
      <c r="EB493" s="63"/>
      <c r="EC493" s="89" t="str">
        <f>IF(VLOOKUP($A493,入力シート,6,0)="","",VLOOKUP($A493,入力シート,6,0))</f>
        <v/>
      </c>
      <c r="ED493" s="89"/>
      <c r="EE493" s="89"/>
      <c r="EF493" s="89"/>
      <c r="EG493" s="89"/>
      <c r="EH493" s="89"/>
      <c r="EI493" s="89"/>
      <c r="EJ493" s="89"/>
      <c r="EK493" s="89"/>
      <c r="EL493" s="89"/>
      <c r="EM493" s="89"/>
      <c r="EN493" s="89"/>
      <c r="EO493" s="89"/>
      <c r="EP493" s="89"/>
      <c r="EQ493" s="89"/>
      <c r="ER493" s="89"/>
      <c r="ES493" s="89"/>
      <c r="ET493" s="89"/>
      <c r="EU493" s="89"/>
      <c r="EV493" s="89"/>
      <c r="EW493" s="89"/>
      <c r="EX493" s="89"/>
      <c r="EY493" s="89"/>
      <c r="EZ493" s="89"/>
      <c r="FA493" s="89"/>
      <c r="FB493" s="89"/>
      <c r="FC493" s="89"/>
      <c r="FD493" s="89"/>
      <c r="FE493" s="89"/>
      <c r="FF493" s="89"/>
      <c r="FG493" s="51"/>
    </row>
    <row r="494" spans="1:163" ht="8.1" customHeight="1" x14ac:dyDescent="0.15">
      <c r="O494" s="50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60"/>
      <c r="AI494" s="61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  <c r="CD494" s="95"/>
      <c r="CE494" s="60"/>
      <c r="CF494" s="59"/>
      <c r="CG494" s="89"/>
      <c r="CH494" s="89"/>
      <c r="CI494" s="89"/>
      <c r="CJ494" s="89"/>
      <c r="CK494" s="89"/>
      <c r="CL494" s="89"/>
      <c r="CM494" s="89"/>
      <c r="CN494" s="89"/>
      <c r="CO494" s="89"/>
      <c r="CP494" s="89"/>
      <c r="CQ494" s="89"/>
      <c r="CR494" s="89"/>
      <c r="CS494" s="89"/>
      <c r="CT494" s="89"/>
      <c r="CU494" s="62"/>
      <c r="CV494" s="63"/>
      <c r="CW494" s="99"/>
      <c r="CX494" s="99"/>
      <c r="CY494" s="99"/>
      <c r="CZ494" s="99"/>
      <c r="DA494" s="99"/>
      <c r="DB494" s="99"/>
      <c r="DC494" s="99"/>
      <c r="DD494" s="99"/>
      <c r="DE494" s="99"/>
      <c r="DF494" s="99"/>
      <c r="DG494" s="99"/>
      <c r="DH494" s="99"/>
      <c r="DI494" s="99"/>
      <c r="DJ494" s="99"/>
      <c r="DK494" s="62"/>
      <c r="DL494" s="63"/>
      <c r="DM494" s="89"/>
      <c r="DN494" s="89"/>
      <c r="DO494" s="89"/>
      <c r="DP494" s="89"/>
      <c r="DQ494" s="89"/>
      <c r="DR494" s="89"/>
      <c r="DS494" s="89"/>
      <c r="DT494" s="89"/>
      <c r="DU494" s="89"/>
      <c r="DV494" s="89"/>
      <c r="DW494" s="89"/>
      <c r="DX494" s="89"/>
      <c r="DY494" s="89"/>
      <c r="DZ494" s="89"/>
      <c r="EA494" s="62"/>
      <c r="EB494" s="63"/>
      <c r="EC494" s="89"/>
      <c r="ED494" s="89"/>
      <c r="EE494" s="89"/>
      <c r="EF494" s="89"/>
      <c r="EG494" s="89"/>
      <c r="EH494" s="89"/>
      <c r="EI494" s="89"/>
      <c r="EJ494" s="89"/>
      <c r="EK494" s="89"/>
      <c r="EL494" s="89"/>
      <c r="EM494" s="89"/>
      <c r="EN494" s="89"/>
      <c r="EO494" s="89"/>
      <c r="EP494" s="89"/>
      <c r="EQ494" s="89"/>
      <c r="ER494" s="89"/>
      <c r="ES494" s="89"/>
      <c r="ET494" s="89"/>
      <c r="EU494" s="89"/>
      <c r="EV494" s="89"/>
      <c r="EW494" s="89"/>
      <c r="EX494" s="89"/>
      <c r="EY494" s="89"/>
      <c r="EZ494" s="89"/>
      <c r="FA494" s="89"/>
      <c r="FB494" s="89"/>
      <c r="FC494" s="89"/>
      <c r="FD494" s="89"/>
      <c r="FE494" s="89"/>
      <c r="FF494" s="89"/>
      <c r="FG494" s="51"/>
    </row>
    <row r="495" spans="1:163" ht="8.1" customHeight="1" x14ac:dyDescent="0.15">
      <c r="O495" s="50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60"/>
      <c r="AI495" s="61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  <c r="CD495" s="95"/>
      <c r="CE495" s="60"/>
      <c r="CF495" s="59"/>
      <c r="CG495" s="89"/>
      <c r="CH495" s="89"/>
      <c r="CI495" s="89"/>
      <c r="CJ495" s="89"/>
      <c r="CK495" s="89"/>
      <c r="CL495" s="89"/>
      <c r="CM495" s="89"/>
      <c r="CN495" s="89"/>
      <c r="CO495" s="89"/>
      <c r="CP495" s="89"/>
      <c r="CQ495" s="89"/>
      <c r="CR495" s="89"/>
      <c r="CS495" s="89"/>
      <c r="CT495" s="89"/>
      <c r="CU495" s="62"/>
      <c r="CV495" s="63"/>
      <c r="CW495" s="99"/>
      <c r="CX495" s="99"/>
      <c r="CY495" s="99"/>
      <c r="CZ495" s="99"/>
      <c r="DA495" s="99"/>
      <c r="DB495" s="99"/>
      <c r="DC495" s="99"/>
      <c r="DD495" s="99"/>
      <c r="DE495" s="99"/>
      <c r="DF495" s="99"/>
      <c r="DG495" s="99"/>
      <c r="DH495" s="99"/>
      <c r="DI495" s="99"/>
      <c r="DJ495" s="99"/>
      <c r="DK495" s="62"/>
      <c r="DL495" s="63"/>
      <c r="DM495" s="89"/>
      <c r="DN495" s="89"/>
      <c r="DO495" s="89"/>
      <c r="DP495" s="89"/>
      <c r="DQ495" s="89"/>
      <c r="DR495" s="89"/>
      <c r="DS495" s="89"/>
      <c r="DT495" s="89"/>
      <c r="DU495" s="89"/>
      <c r="DV495" s="89"/>
      <c r="DW495" s="89"/>
      <c r="DX495" s="89"/>
      <c r="DY495" s="89"/>
      <c r="DZ495" s="89"/>
      <c r="EA495" s="62"/>
      <c r="EB495" s="63"/>
      <c r="EC495" s="89"/>
      <c r="ED495" s="89"/>
      <c r="EE495" s="89"/>
      <c r="EF495" s="89"/>
      <c r="EG495" s="89"/>
      <c r="EH495" s="89"/>
      <c r="EI495" s="89"/>
      <c r="EJ495" s="89"/>
      <c r="EK495" s="89"/>
      <c r="EL495" s="89"/>
      <c r="EM495" s="89"/>
      <c r="EN495" s="89"/>
      <c r="EO495" s="89"/>
      <c r="EP495" s="89"/>
      <c r="EQ495" s="89"/>
      <c r="ER495" s="89"/>
      <c r="ES495" s="89"/>
      <c r="ET495" s="89"/>
      <c r="EU495" s="89"/>
      <c r="EV495" s="89"/>
      <c r="EW495" s="89"/>
      <c r="EX495" s="89"/>
      <c r="EY495" s="89"/>
      <c r="EZ495" s="89"/>
      <c r="FA495" s="89"/>
      <c r="FB495" s="89"/>
      <c r="FC495" s="89"/>
      <c r="FD495" s="89"/>
      <c r="FE495" s="89"/>
      <c r="FF495" s="89"/>
      <c r="FG495" s="51"/>
    </row>
    <row r="496" spans="1:163" ht="8.1" customHeight="1" x14ac:dyDescent="0.15">
      <c r="O496" s="50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60"/>
      <c r="AI496" s="62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  <c r="CD496" s="95"/>
      <c r="CE496" s="64"/>
      <c r="CF496" s="59"/>
      <c r="CG496" s="89"/>
      <c r="CH496" s="89"/>
      <c r="CI496" s="89"/>
      <c r="CJ496" s="89"/>
      <c r="CK496" s="89"/>
      <c r="CL496" s="89"/>
      <c r="CM496" s="89"/>
      <c r="CN496" s="89"/>
      <c r="CO496" s="89"/>
      <c r="CP496" s="89"/>
      <c r="CQ496" s="89"/>
      <c r="CR496" s="89"/>
      <c r="CS496" s="89"/>
      <c r="CT496" s="89"/>
      <c r="CU496" s="62"/>
      <c r="CV496" s="63"/>
      <c r="CW496" s="99"/>
      <c r="CX496" s="99"/>
      <c r="CY496" s="99"/>
      <c r="CZ496" s="99"/>
      <c r="DA496" s="99"/>
      <c r="DB496" s="99"/>
      <c r="DC496" s="99"/>
      <c r="DD496" s="99"/>
      <c r="DE496" s="99"/>
      <c r="DF496" s="99"/>
      <c r="DG496" s="99"/>
      <c r="DH496" s="99"/>
      <c r="DI496" s="99"/>
      <c r="DJ496" s="99"/>
      <c r="DK496" s="62"/>
      <c r="DL496" s="63"/>
      <c r="DM496" s="89"/>
      <c r="DN496" s="89"/>
      <c r="DO496" s="89"/>
      <c r="DP496" s="89"/>
      <c r="DQ496" s="89"/>
      <c r="DR496" s="89"/>
      <c r="DS496" s="89"/>
      <c r="DT496" s="89"/>
      <c r="DU496" s="89"/>
      <c r="DV496" s="89"/>
      <c r="DW496" s="89"/>
      <c r="DX496" s="89"/>
      <c r="DY496" s="89"/>
      <c r="DZ496" s="89"/>
      <c r="EA496" s="62"/>
      <c r="EB496" s="63"/>
      <c r="EC496" s="89"/>
      <c r="ED496" s="89"/>
      <c r="EE496" s="89"/>
      <c r="EF496" s="89"/>
      <c r="EG496" s="89"/>
      <c r="EH496" s="89"/>
      <c r="EI496" s="89"/>
      <c r="EJ496" s="89"/>
      <c r="EK496" s="89"/>
      <c r="EL496" s="89"/>
      <c r="EM496" s="89"/>
      <c r="EN496" s="89"/>
      <c r="EO496" s="89"/>
      <c r="EP496" s="89"/>
      <c r="EQ496" s="89"/>
      <c r="ER496" s="89"/>
      <c r="ES496" s="89"/>
      <c r="ET496" s="89"/>
      <c r="EU496" s="89"/>
      <c r="EV496" s="89"/>
      <c r="EW496" s="89"/>
      <c r="EX496" s="89"/>
      <c r="EY496" s="89"/>
      <c r="EZ496" s="89"/>
      <c r="FA496" s="89"/>
      <c r="FB496" s="89"/>
      <c r="FC496" s="89"/>
      <c r="FD496" s="89"/>
      <c r="FE496" s="89"/>
      <c r="FF496" s="89"/>
      <c r="FG496" s="51"/>
    </row>
    <row r="497" spans="1:163" ht="8.1" customHeight="1" x14ac:dyDescent="0.15">
      <c r="O497" s="52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65"/>
      <c r="AI497" s="6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B497" s="96"/>
      <c r="BC497" s="96"/>
      <c r="BD497" s="96"/>
      <c r="BE497" s="96"/>
      <c r="BF497" s="96"/>
      <c r="BG497" s="96"/>
      <c r="BH497" s="96"/>
      <c r="BI497" s="96"/>
      <c r="BJ497" s="96"/>
      <c r="BK497" s="96"/>
      <c r="BL497" s="96"/>
      <c r="BM497" s="96"/>
      <c r="BN497" s="96"/>
      <c r="BO497" s="96"/>
      <c r="BP497" s="96"/>
      <c r="BQ497" s="96"/>
      <c r="BR497" s="96"/>
      <c r="BS497" s="96"/>
      <c r="BT497" s="96"/>
      <c r="BU497" s="96"/>
      <c r="BV497" s="96"/>
      <c r="BW497" s="96"/>
      <c r="BX497" s="96"/>
      <c r="BY497" s="96"/>
      <c r="BZ497" s="96"/>
      <c r="CA497" s="96"/>
      <c r="CB497" s="96"/>
      <c r="CC497" s="96"/>
      <c r="CD497" s="96"/>
      <c r="CE497" s="67"/>
      <c r="CF497" s="68"/>
      <c r="CG497" s="97"/>
      <c r="CH497" s="97"/>
      <c r="CI497" s="97"/>
      <c r="CJ497" s="97"/>
      <c r="CK497" s="97"/>
      <c r="CL497" s="97"/>
      <c r="CM497" s="97"/>
      <c r="CN497" s="97"/>
      <c r="CO497" s="97"/>
      <c r="CP497" s="97"/>
      <c r="CQ497" s="97"/>
      <c r="CR497" s="97"/>
      <c r="CS497" s="97"/>
      <c r="CT497" s="97"/>
      <c r="CU497" s="66"/>
      <c r="CV497" s="69"/>
      <c r="CW497" s="100"/>
      <c r="CX497" s="100"/>
      <c r="CY497" s="100"/>
      <c r="CZ497" s="100"/>
      <c r="DA497" s="100"/>
      <c r="DB497" s="100"/>
      <c r="DC497" s="100"/>
      <c r="DD497" s="100"/>
      <c r="DE497" s="100"/>
      <c r="DF497" s="100"/>
      <c r="DG497" s="100"/>
      <c r="DH497" s="100"/>
      <c r="DI497" s="100"/>
      <c r="DJ497" s="100"/>
      <c r="DK497" s="66"/>
      <c r="DL497" s="69"/>
      <c r="DM497" s="97"/>
      <c r="DN497" s="97"/>
      <c r="DO497" s="97"/>
      <c r="DP497" s="97"/>
      <c r="DQ497" s="97"/>
      <c r="DR497" s="97"/>
      <c r="DS497" s="97"/>
      <c r="DT497" s="97"/>
      <c r="DU497" s="97"/>
      <c r="DV497" s="97"/>
      <c r="DW497" s="97"/>
      <c r="DX497" s="97"/>
      <c r="DY497" s="97"/>
      <c r="DZ497" s="97"/>
      <c r="EA497" s="66"/>
      <c r="EB497" s="69"/>
      <c r="EC497" s="97"/>
      <c r="ED497" s="97"/>
      <c r="EE497" s="97"/>
      <c r="EF497" s="97"/>
      <c r="EG497" s="97"/>
      <c r="EH497" s="97"/>
      <c r="EI497" s="97"/>
      <c r="EJ497" s="97"/>
      <c r="EK497" s="97"/>
      <c r="EL497" s="97"/>
      <c r="EM497" s="97"/>
      <c r="EN497" s="97"/>
      <c r="EO497" s="97"/>
      <c r="EP497" s="97"/>
      <c r="EQ497" s="97"/>
      <c r="ER497" s="97"/>
      <c r="ES497" s="97"/>
      <c r="ET497" s="97"/>
      <c r="EU497" s="97"/>
      <c r="EV497" s="97"/>
      <c r="EW497" s="97"/>
      <c r="EX497" s="97"/>
      <c r="EY497" s="97"/>
      <c r="EZ497" s="97"/>
      <c r="FA497" s="97"/>
      <c r="FB497" s="97"/>
      <c r="FC497" s="97"/>
      <c r="FD497" s="97"/>
      <c r="FE497" s="97"/>
      <c r="FF497" s="97"/>
      <c r="FG497" s="53"/>
    </row>
    <row r="498" spans="1:163" ht="8.1" customHeight="1" x14ac:dyDescent="0.15">
      <c r="A498" s="82">
        <f>A493+1</f>
        <v>93</v>
      </c>
      <c r="B498" s="82">
        <f>IF(P498="",0,1)</f>
        <v>0</v>
      </c>
      <c r="O498" s="54"/>
      <c r="P498" s="91" t="str">
        <f>IF(VLOOKUP($A498,入力シート,2,0)="","",VLOOKUP($A498,入力シート,2,0))</f>
        <v/>
      </c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70"/>
      <c r="AI498" s="71"/>
      <c r="AJ498" s="94" t="str">
        <f>IF(VLOOKUP($A498,入力シート,3,0)="","",VLOOKUP($A498,入力シート,3,0))</f>
        <v/>
      </c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  <c r="BV498" s="94"/>
      <c r="BW498" s="94"/>
      <c r="BX498" s="94"/>
      <c r="BY498" s="94"/>
      <c r="BZ498" s="94"/>
      <c r="CA498" s="94"/>
      <c r="CB498" s="94"/>
      <c r="CC498" s="94"/>
      <c r="CD498" s="94"/>
      <c r="CE498" s="70"/>
      <c r="CF498" s="72"/>
      <c r="CG498" s="88" t="str">
        <f>IF(VLOOKUP($A498,入力シート,4,0)="","",VLOOKUP($A498,入力シート,4,0))</f>
        <v/>
      </c>
      <c r="CH498" s="88"/>
      <c r="CI498" s="88"/>
      <c r="CJ498" s="88"/>
      <c r="CK498" s="88"/>
      <c r="CL498" s="88"/>
      <c r="CM498" s="88"/>
      <c r="CN498" s="88"/>
      <c r="CO498" s="88"/>
      <c r="CP498" s="88"/>
      <c r="CQ498" s="88"/>
      <c r="CR498" s="88"/>
      <c r="CS498" s="88"/>
      <c r="CT498" s="88"/>
      <c r="CU498" s="73"/>
      <c r="CV498" s="74"/>
      <c r="CW498" s="98" t="str">
        <f>IF(VLOOKUP($A498,入力シート,5,0)="","",VLOOKUP($A498,入力シート,5,0))</f>
        <v/>
      </c>
      <c r="CX498" s="98"/>
      <c r="CY498" s="98"/>
      <c r="CZ498" s="98"/>
      <c r="DA498" s="98"/>
      <c r="DB498" s="98"/>
      <c r="DC498" s="98"/>
      <c r="DD498" s="98"/>
      <c r="DE498" s="98"/>
      <c r="DF498" s="98"/>
      <c r="DG498" s="98"/>
      <c r="DH498" s="98"/>
      <c r="DI498" s="98"/>
      <c r="DJ498" s="98"/>
      <c r="DK498" s="73"/>
      <c r="DL498" s="74"/>
      <c r="DM498" s="88" t="str">
        <f>IF(AJ498="","",CG498+CW498)</f>
        <v/>
      </c>
      <c r="DN498" s="88"/>
      <c r="DO498" s="88"/>
      <c r="DP498" s="88"/>
      <c r="DQ498" s="88"/>
      <c r="DR498" s="88"/>
      <c r="DS498" s="88"/>
      <c r="DT498" s="88"/>
      <c r="DU498" s="88"/>
      <c r="DV498" s="88"/>
      <c r="DW498" s="88"/>
      <c r="DX498" s="88"/>
      <c r="DY498" s="88"/>
      <c r="DZ498" s="88"/>
      <c r="EA498" s="73"/>
      <c r="EB498" s="74"/>
      <c r="EC498" s="88" t="str">
        <f>IF(VLOOKUP($A498,入力シート,6,0)="","",VLOOKUP($A498,入力シート,6,0))</f>
        <v/>
      </c>
      <c r="ED498" s="88"/>
      <c r="EE498" s="88"/>
      <c r="EF498" s="88"/>
      <c r="EG498" s="88"/>
      <c r="EH498" s="88"/>
      <c r="EI498" s="88"/>
      <c r="EJ498" s="88"/>
      <c r="EK498" s="88"/>
      <c r="EL498" s="88"/>
      <c r="EM498" s="88"/>
      <c r="EN498" s="88"/>
      <c r="EO498" s="88"/>
      <c r="EP498" s="88"/>
      <c r="EQ498" s="88"/>
      <c r="ER498" s="88"/>
      <c r="ES498" s="88"/>
      <c r="ET498" s="88"/>
      <c r="EU498" s="88"/>
      <c r="EV498" s="88"/>
      <c r="EW498" s="88"/>
      <c r="EX498" s="88"/>
      <c r="EY498" s="88"/>
      <c r="EZ498" s="88"/>
      <c r="FA498" s="88"/>
      <c r="FB498" s="88"/>
      <c r="FC498" s="88"/>
      <c r="FD498" s="88"/>
      <c r="FE498" s="88"/>
      <c r="FF498" s="88"/>
      <c r="FG498" s="55"/>
    </row>
    <row r="499" spans="1:163" ht="8.1" customHeight="1" x14ac:dyDescent="0.15">
      <c r="O499" s="50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60"/>
      <c r="AI499" s="61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  <c r="CD499" s="95"/>
      <c r="CE499" s="60"/>
      <c r="CF499" s="59"/>
      <c r="CG499" s="89"/>
      <c r="CH499" s="89"/>
      <c r="CI499" s="89"/>
      <c r="CJ499" s="89"/>
      <c r="CK499" s="89"/>
      <c r="CL499" s="89"/>
      <c r="CM499" s="89"/>
      <c r="CN499" s="89"/>
      <c r="CO499" s="89"/>
      <c r="CP499" s="89"/>
      <c r="CQ499" s="89"/>
      <c r="CR499" s="89"/>
      <c r="CS499" s="89"/>
      <c r="CT499" s="89"/>
      <c r="CU499" s="62"/>
      <c r="CV499" s="63"/>
      <c r="CW499" s="99"/>
      <c r="CX499" s="99"/>
      <c r="CY499" s="99"/>
      <c r="CZ499" s="99"/>
      <c r="DA499" s="99"/>
      <c r="DB499" s="99"/>
      <c r="DC499" s="99"/>
      <c r="DD499" s="99"/>
      <c r="DE499" s="99"/>
      <c r="DF499" s="99"/>
      <c r="DG499" s="99"/>
      <c r="DH499" s="99"/>
      <c r="DI499" s="99"/>
      <c r="DJ499" s="99"/>
      <c r="DK499" s="62"/>
      <c r="DL499" s="63"/>
      <c r="DM499" s="89"/>
      <c r="DN499" s="89"/>
      <c r="DO499" s="89"/>
      <c r="DP499" s="89"/>
      <c r="DQ499" s="89"/>
      <c r="DR499" s="89"/>
      <c r="DS499" s="89"/>
      <c r="DT499" s="89"/>
      <c r="DU499" s="89"/>
      <c r="DV499" s="89"/>
      <c r="DW499" s="89"/>
      <c r="DX499" s="89"/>
      <c r="DY499" s="89"/>
      <c r="DZ499" s="89"/>
      <c r="EA499" s="62"/>
      <c r="EB499" s="63"/>
      <c r="EC499" s="89"/>
      <c r="ED499" s="89"/>
      <c r="EE499" s="89"/>
      <c r="EF499" s="89"/>
      <c r="EG499" s="89"/>
      <c r="EH499" s="89"/>
      <c r="EI499" s="89"/>
      <c r="EJ499" s="89"/>
      <c r="EK499" s="89"/>
      <c r="EL499" s="89"/>
      <c r="EM499" s="89"/>
      <c r="EN499" s="89"/>
      <c r="EO499" s="89"/>
      <c r="EP499" s="89"/>
      <c r="EQ499" s="89"/>
      <c r="ER499" s="89"/>
      <c r="ES499" s="89"/>
      <c r="ET499" s="89"/>
      <c r="EU499" s="89"/>
      <c r="EV499" s="89"/>
      <c r="EW499" s="89"/>
      <c r="EX499" s="89"/>
      <c r="EY499" s="89"/>
      <c r="EZ499" s="89"/>
      <c r="FA499" s="89"/>
      <c r="FB499" s="89"/>
      <c r="FC499" s="89"/>
      <c r="FD499" s="89"/>
      <c r="FE499" s="89"/>
      <c r="FF499" s="89"/>
      <c r="FG499" s="51"/>
    </row>
    <row r="500" spans="1:163" ht="8.1" customHeight="1" x14ac:dyDescent="0.15">
      <c r="O500" s="50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60"/>
      <c r="AI500" s="61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  <c r="CD500" s="95"/>
      <c r="CE500" s="60"/>
      <c r="CF500" s="59"/>
      <c r="CG500" s="89"/>
      <c r="CH500" s="89"/>
      <c r="CI500" s="89"/>
      <c r="CJ500" s="89"/>
      <c r="CK500" s="89"/>
      <c r="CL500" s="89"/>
      <c r="CM500" s="89"/>
      <c r="CN500" s="89"/>
      <c r="CO500" s="89"/>
      <c r="CP500" s="89"/>
      <c r="CQ500" s="89"/>
      <c r="CR500" s="89"/>
      <c r="CS500" s="89"/>
      <c r="CT500" s="89"/>
      <c r="CU500" s="62"/>
      <c r="CV500" s="63"/>
      <c r="CW500" s="99"/>
      <c r="CX500" s="99"/>
      <c r="CY500" s="99"/>
      <c r="CZ500" s="99"/>
      <c r="DA500" s="99"/>
      <c r="DB500" s="99"/>
      <c r="DC500" s="99"/>
      <c r="DD500" s="99"/>
      <c r="DE500" s="99"/>
      <c r="DF500" s="99"/>
      <c r="DG500" s="99"/>
      <c r="DH500" s="99"/>
      <c r="DI500" s="99"/>
      <c r="DJ500" s="99"/>
      <c r="DK500" s="62"/>
      <c r="DL500" s="63"/>
      <c r="DM500" s="89"/>
      <c r="DN500" s="89"/>
      <c r="DO500" s="89"/>
      <c r="DP500" s="89"/>
      <c r="DQ500" s="89"/>
      <c r="DR500" s="89"/>
      <c r="DS500" s="89"/>
      <c r="DT500" s="89"/>
      <c r="DU500" s="89"/>
      <c r="DV500" s="89"/>
      <c r="DW500" s="89"/>
      <c r="DX500" s="89"/>
      <c r="DY500" s="89"/>
      <c r="DZ500" s="89"/>
      <c r="EA500" s="62"/>
      <c r="EB500" s="63"/>
      <c r="EC500" s="89"/>
      <c r="ED500" s="89"/>
      <c r="EE500" s="89"/>
      <c r="EF500" s="89"/>
      <c r="EG500" s="89"/>
      <c r="EH500" s="89"/>
      <c r="EI500" s="89"/>
      <c r="EJ500" s="89"/>
      <c r="EK500" s="89"/>
      <c r="EL500" s="89"/>
      <c r="EM500" s="89"/>
      <c r="EN500" s="89"/>
      <c r="EO500" s="89"/>
      <c r="EP500" s="89"/>
      <c r="EQ500" s="89"/>
      <c r="ER500" s="89"/>
      <c r="ES500" s="89"/>
      <c r="ET500" s="89"/>
      <c r="EU500" s="89"/>
      <c r="EV500" s="89"/>
      <c r="EW500" s="89"/>
      <c r="EX500" s="89"/>
      <c r="EY500" s="89"/>
      <c r="EZ500" s="89"/>
      <c r="FA500" s="89"/>
      <c r="FB500" s="89"/>
      <c r="FC500" s="89"/>
      <c r="FD500" s="89"/>
      <c r="FE500" s="89"/>
      <c r="FF500" s="89"/>
      <c r="FG500" s="51"/>
    </row>
    <row r="501" spans="1:163" ht="8.1" customHeight="1" x14ac:dyDescent="0.15">
      <c r="O501" s="50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60"/>
      <c r="AI501" s="62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  <c r="CD501" s="95"/>
      <c r="CE501" s="64"/>
      <c r="CF501" s="59"/>
      <c r="CG501" s="89"/>
      <c r="CH501" s="89"/>
      <c r="CI501" s="89"/>
      <c r="CJ501" s="89"/>
      <c r="CK501" s="89"/>
      <c r="CL501" s="89"/>
      <c r="CM501" s="89"/>
      <c r="CN501" s="89"/>
      <c r="CO501" s="89"/>
      <c r="CP501" s="89"/>
      <c r="CQ501" s="89"/>
      <c r="CR501" s="89"/>
      <c r="CS501" s="89"/>
      <c r="CT501" s="89"/>
      <c r="CU501" s="62"/>
      <c r="CV501" s="63"/>
      <c r="CW501" s="99"/>
      <c r="CX501" s="99"/>
      <c r="CY501" s="99"/>
      <c r="CZ501" s="99"/>
      <c r="DA501" s="99"/>
      <c r="DB501" s="99"/>
      <c r="DC501" s="99"/>
      <c r="DD501" s="99"/>
      <c r="DE501" s="99"/>
      <c r="DF501" s="99"/>
      <c r="DG501" s="99"/>
      <c r="DH501" s="99"/>
      <c r="DI501" s="99"/>
      <c r="DJ501" s="99"/>
      <c r="DK501" s="62"/>
      <c r="DL501" s="63"/>
      <c r="DM501" s="89"/>
      <c r="DN501" s="89"/>
      <c r="DO501" s="89"/>
      <c r="DP501" s="89"/>
      <c r="DQ501" s="89"/>
      <c r="DR501" s="89"/>
      <c r="DS501" s="89"/>
      <c r="DT501" s="89"/>
      <c r="DU501" s="89"/>
      <c r="DV501" s="89"/>
      <c r="DW501" s="89"/>
      <c r="DX501" s="89"/>
      <c r="DY501" s="89"/>
      <c r="DZ501" s="89"/>
      <c r="EA501" s="62"/>
      <c r="EB501" s="63"/>
      <c r="EC501" s="89"/>
      <c r="ED501" s="89"/>
      <c r="EE501" s="89"/>
      <c r="EF501" s="89"/>
      <c r="EG501" s="89"/>
      <c r="EH501" s="89"/>
      <c r="EI501" s="89"/>
      <c r="EJ501" s="89"/>
      <c r="EK501" s="89"/>
      <c r="EL501" s="89"/>
      <c r="EM501" s="89"/>
      <c r="EN501" s="89"/>
      <c r="EO501" s="89"/>
      <c r="EP501" s="89"/>
      <c r="EQ501" s="89"/>
      <c r="ER501" s="89"/>
      <c r="ES501" s="89"/>
      <c r="ET501" s="89"/>
      <c r="EU501" s="89"/>
      <c r="EV501" s="89"/>
      <c r="EW501" s="89"/>
      <c r="EX501" s="89"/>
      <c r="EY501" s="89"/>
      <c r="EZ501" s="89"/>
      <c r="FA501" s="89"/>
      <c r="FB501" s="89"/>
      <c r="FC501" s="89"/>
      <c r="FD501" s="89"/>
      <c r="FE501" s="89"/>
      <c r="FF501" s="89"/>
      <c r="FG501" s="51"/>
    </row>
    <row r="502" spans="1:163" ht="8.1" customHeight="1" x14ac:dyDescent="0.15">
      <c r="O502" s="52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65"/>
      <c r="AI502" s="66"/>
      <c r="AJ502" s="96"/>
      <c r="AK502" s="96"/>
      <c r="AL502" s="96"/>
      <c r="AM502" s="96"/>
      <c r="AN502" s="96"/>
      <c r="AO502" s="96"/>
      <c r="AP502" s="96"/>
      <c r="AQ502" s="96"/>
      <c r="AR502" s="96"/>
      <c r="AS502" s="96"/>
      <c r="AT502" s="96"/>
      <c r="AU502" s="96"/>
      <c r="AV502" s="96"/>
      <c r="AW502" s="96"/>
      <c r="AX502" s="96"/>
      <c r="AY502" s="96"/>
      <c r="AZ502" s="96"/>
      <c r="BA502" s="96"/>
      <c r="BB502" s="96"/>
      <c r="BC502" s="96"/>
      <c r="BD502" s="96"/>
      <c r="BE502" s="96"/>
      <c r="BF502" s="96"/>
      <c r="BG502" s="96"/>
      <c r="BH502" s="96"/>
      <c r="BI502" s="96"/>
      <c r="BJ502" s="96"/>
      <c r="BK502" s="96"/>
      <c r="BL502" s="96"/>
      <c r="BM502" s="96"/>
      <c r="BN502" s="96"/>
      <c r="BO502" s="96"/>
      <c r="BP502" s="96"/>
      <c r="BQ502" s="96"/>
      <c r="BR502" s="96"/>
      <c r="BS502" s="96"/>
      <c r="BT502" s="96"/>
      <c r="BU502" s="96"/>
      <c r="BV502" s="96"/>
      <c r="BW502" s="96"/>
      <c r="BX502" s="96"/>
      <c r="BY502" s="96"/>
      <c r="BZ502" s="96"/>
      <c r="CA502" s="96"/>
      <c r="CB502" s="96"/>
      <c r="CC502" s="96"/>
      <c r="CD502" s="96"/>
      <c r="CE502" s="67"/>
      <c r="CF502" s="68"/>
      <c r="CG502" s="97"/>
      <c r="CH502" s="97"/>
      <c r="CI502" s="97"/>
      <c r="CJ502" s="97"/>
      <c r="CK502" s="97"/>
      <c r="CL502" s="97"/>
      <c r="CM502" s="97"/>
      <c r="CN502" s="97"/>
      <c r="CO502" s="97"/>
      <c r="CP502" s="97"/>
      <c r="CQ502" s="97"/>
      <c r="CR502" s="97"/>
      <c r="CS502" s="97"/>
      <c r="CT502" s="97"/>
      <c r="CU502" s="66"/>
      <c r="CV502" s="69"/>
      <c r="CW502" s="100"/>
      <c r="CX502" s="100"/>
      <c r="CY502" s="100"/>
      <c r="CZ502" s="100"/>
      <c r="DA502" s="100"/>
      <c r="DB502" s="100"/>
      <c r="DC502" s="100"/>
      <c r="DD502" s="100"/>
      <c r="DE502" s="100"/>
      <c r="DF502" s="100"/>
      <c r="DG502" s="100"/>
      <c r="DH502" s="100"/>
      <c r="DI502" s="100"/>
      <c r="DJ502" s="100"/>
      <c r="DK502" s="66"/>
      <c r="DL502" s="69"/>
      <c r="DM502" s="97"/>
      <c r="DN502" s="97"/>
      <c r="DO502" s="97"/>
      <c r="DP502" s="97"/>
      <c r="DQ502" s="97"/>
      <c r="DR502" s="97"/>
      <c r="DS502" s="97"/>
      <c r="DT502" s="97"/>
      <c r="DU502" s="97"/>
      <c r="DV502" s="97"/>
      <c r="DW502" s="97"/>
      <c r="DX502" s="97"/>
      <c r="DY502" s="97"/>
      <c r="DZ502" s="97"/>
      <c r="EA502" s="66"/>
      <c r="EB502" s="69"/>
      <c r="EC502" s="97"/>
      <c r="ED502" s="97"/>
      <c r="EE502" s="97"/>
      <c r="EF502" s="97"/>
      <c r="EG502" s="97"/>
      <c r="EH502" s="97"/>
      <c r="EI502" s="97"/>
      <c r="EJ502" s="97"/>
      <c r="EK502" s="97"/>
      <c r="EL502" s="97"/>
      <c r="EM502" s="97"/>
      <c r="EN502" s="97"/>
      <c r="EO502" s="97"/>
      <c r="EP502" s="97"/>
      <c r="EQ502" s="97"/>
      <c r="ER502" s="97"/>
      <c r="ES502" s="97"/>
      <c r="ET502" s="97"/>
      <c r="EU502" s="97"/>
      <c r="EV502" s="97"/>
      <c r="EW502" s="97"/>
      <c r="EX502" s="97"/>
      <c r="EY502" s="97"/>
      <c r="EZ502" s="97"/>
      <c r="FA502" s="97"/>
      <c r="FB502" s="97"/>
      <c r="FC502" s="97"/>
      <c r="FD502" s="97"/>
      <c r="FE502" s="97"/>
      <c r="FF502" s="97"/>
      <c r="FG502" s="53"/>
    </row>
    <row r="503" spans="1:163" ht="8.1" customHeight="1" x14ac:dyDescent="0.15">
      <c r="A503" s="82">
        <f t="shared" ref="A503" si="117">A498+1</f>
        <v>94</v>
      </c>
      <c r="B503" s="82">
        <f>IF(P503="",0,1)</f>
        <v>0</v>
      </c>
      <c r="O503" s="54"/>
      <c r="P503" s="91" t="str">
        <f>IF(VLOOKUP($A503,入力シート,2,0)="","",VLOOKUP($A503,入力シート,2,0))</f>
        <v/>
      </c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70"/>
      <c r="AI503" s="71"/>
      <c r="AJ503" s="94" t="str">
        <f>IF(VLOOKUP($A503,入力シート,3,0)="","",VLOOKUP($A503,入力シート,3,0))</f>
        <v/>
      </c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94"/>
      <c r="BQ503" s="94"/>
      <c r="BR503" s="94"/>
      <c r="BS503" s="94"/>
      <c r="BT503" s="94"/>
      <c r="BU503" s="94"/>
      <c r="BV503" s="94"/>
      <c r="BW503" s="94"/>
      <c r="BX503" s="94"/>
      <c r="BY503" s="94"/>
      <c r="BZ503" s="94"/>
      <c r="CA503" s="94"/>
      <c r="CB503" s="94"/>
      <c r="CC503" s="94"/>
      <c r="CD503" s="94"/>
      <c r="CE503" s="70"/>
      <c r="CF503" s="72"/>
      <c r="CG503" s="88" t="str">
        <f>IF(VLOOKUP($A503,入力シート,4,0)="","",VLOOKUP($A503,入力シート,4,0))</f>
        <v/>
      </c>
      <c r="CH503" s="88"/>
      <c r="CI503" s="88"/>
      <c r="CJ503" s="88"/>
      <c r="CK503" s="88"/>
      <c r="CL503" s="88"/>
      <c r="CM503" s="88"/>
      <c r="CN503" s="88"/>
      <c r="CO503" s="88"/>
      <c r="CP503" s="88"/>
      <c r="CQ503" s="88"/>
      <c r="CR503" s="88"/>
      <c r="CS503" s="88"/>
      <c r="CT503" s="88"/>
      <c r="CU503" s="73"/>
      <c r="CV503" s="74"/>
      <c r="CW503" s="98" t="str">
        <f>IF(VLOOKUP($A503,入力シート,5,0)="","",VLOOKUP($A503,入力シート,5,0))</f>
        <v/>
      </c>
      <c r="CX503" s="98"/>
      <c r="CY503" s="98"/>
      <c r="CZ503" s="98"/>
      <c r="DA503" s="98"/>
      <c r="DB503" s="98"/>
      <c r="DC503" s="98"/>
      <c r="DD503" s="98"/>
      <c r="DE503" s="98"/>
      <c r="DF503" s="98"/>
      <c r="DG503" s="98"/>
      <c r="DH503" s="98"/>
      <c r="DI503" s="98"/>
      <c r="DJ503" s="98"/>
      <c r="DK503" s="73"/>
      <c r="DL503" s="74"/>
      <c r="DM503" s="88" t="str">
        <f>IF(AJ503="","",CG503+CW503)</f>
        <v/>
      </c>
      <c r="DN503" s="88"/>
      <c r="DO503" s="88"/>
      <c r="DP503" s="88"/>
      <c r="DQ503" s="88"/>
      <c r="DR503" s="88"/>
      <c r="DS503" s="88"/>
      <c r="DT503" s="88"/>
      <c r="DU503" s="88"/>
      <c r="DV503" s="88"/>
      <c r="DW503" s="88"/>
      <c r="DX503" s="88"/>
      <c r="DY503" s="88"/>
      <c r="DZ503" s="88"/>
      <c r="EA503" s="73"/>
      <c r="EB503" s="74"/>
      <c r="EC503" s="88" t="str">
        <f>IF(VLOOKUP($A503,入力シート,6,0)="","",VLOOKUP($A503,入力シート,6,0))</f>
        <v/>
      </c>
      <c r="ED503" s="88"/>
      <c r="EE503" s="88"/>
      <c r="EF503" s="88"/>
      <c r="EG503" s="88"/>
      <c r="EH503" s="88"/>
      <c r="EI503" s="88"/>
      <c r="EJ503" s="88"/>
      <c r="EK503" s="88"/>
      <c r="EL503" s="88"/>
      <c r="EM503" s="88"/>
      <c r="EN503" s="88"/>
      <c r="EO503" s="88"/>
      <c r="EP503" s="88"/>
      <c r="EQ503" s="88"/>
      <c r="ER503" s="88"/>
      <c r="ES503" s="88"/>
      <c r="ET503" s="88"/>
      <c r="EU503" s="88"/>
      <c r="EV503" s="88"/>
      <c r="EW503" s="88"/>
      <c r="EX503" s="88"/>
      <c r="EY503" s="88"/>
      <c r="EZ503" s="88"/>
      <c r="FA503" s="88"/>
      <c r="FB503" s="88"/>
      <c r="FC503" s="88"/>
      <c r="FD503" s="88"/>
      <c r="FE503" s="88"/>
      <c r="FF503" s="88"/>
      <c r="FG503" s="55"/>
    </row>
    <row r="504" spans="1:163" ht="8.1" customHeight="1" x14ac:dyDescent="0.15">
      <c r="O504" s="50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60"/>
      <c r="AI504" s="61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  <c r="CD504" s="95"/>
      <c r="CE504" s="60"/>
      <c r="CF504" s="59"/>
      <c r="CG504" s="89"/>
      <c r="CH504" s="89"/>
      <c r="CI504" s="89"/>
      <c r="CJ504" s="89"/>
      <c r="CK504" s="89"/>
      <c r="CL504" s="89"/>
      <c r="CM504" s="89"/>
      <c r="CN504" s="89"/>
      <c r="CO504" s="89"/>
      <c r="CP504" s="89"/>
      <c r="CQ504" s="89"/>
      <c r="CR504" s="89"/>
      <c r="CS504" s="89"/>
      <c r="CT504" s="89"/>
      <c r="CU504" s="62"/>
      <c r="CV504" s="63"/>
      <c r="CW504" s="99"/>
      <c r="CX504" s="99"/>
      <c r="CY504" s="99"/>
      <c r="CZ504" s="99"/>
      <c r="DA504" s="99"/>
      <c r="DB504" s="99"/>
      <c r="DC504" s="99"/>
      <c r="DD504" s="99"/>
      <c r="DE504" s="99"/>
      <c r="DF504" s="99"/>
      <c r="DG504" s="99"/>
      <c r="DH504" s="99"/>
      <c r="DI504" s="99"/>
      <c r="DJ504" s="99"/>
      <c r="DK504" s="62"/>
      <c r="DL504" s="63"/>
      <c r="DM504" s="89"/>
      <c r="DN504" s="89"/>
      <c r="DO504" s="89"/>
      <c r="DP504" s="89"/>
      <c r="DQ504" s="89"/>
      <c r="DR504" s="89"/>
      <c r="DS504" s="89"/>
      <c r="DT504" s="89"/>
      <c r="DU504" s="89"/>
      <c r="DV504" s="89"/>
      <c r="DW504" s="89"/>
      <c r="DX504" s="89"/>
      <c r="DY504" s="89"/>
      <c r="DZ504" s="89"/>
      <c r="EA504" s="62"/>
      <c r="EB504" s="63"/>
      <c r="EC504" s="89"/>
      <c r="ED504" s="89"/>
      <c r="EE504" s="89"/>
      <c r="EF504" s="89"/>
      <c r="EG504" s="89"/>
      <c r="EH504" s="89"/>
      <c r="EI504" s="89"/>
      <c r="EJ504" s="89"/>
      <c r="EK504" s="89"/>
      <c r="EL504" s="89"/>
      <c r="EM504" s="89"/>
      <c r="EN504" s="89"/>
      <c r="EO504" s="89"/>
      <c r="EP504" s="89"/>
      <c r="EQ504" s="89"/>
      <c r="ER504" s="89"/>
      <c r="ES504" s="89"/>
      <c r="ET504" s="89"/>
      <c r="EU504" s="89"/>
      <c r="EV504" s="89"/>
      <c r="EW504" s="89"/>
      <c r="EX504" s="89"/>
      <c r="EY504" s="89"/>
      <c r="EZ504" s="89"/>
      <c r="FA504" s="89"/>
      <c r="FB504" s="89"/>
      <c r="FC504" s="89"/>
      <c r="FD504" s="89"/>
      <c r="FE504" s="89"/>
      <c r="FF504" s="89"/>
      <c r="FG504" s="51"/>
    </row>
    <row r="505" spans="1:163" ht="8.1" customHeight="1" x14ac:dyDescent="0.15">
      <c r="O505" s="50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60"/>
      <c r="AI505" s="61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  <c r="CD505" s="95"/>
      <c r="CE505" s="60"/>
      <c r="CF505" s="59"/>
      <c r="CG505" s="89"/>
      <c r="CH505" s="89"/>
      <c r="CI505" s="89"/>
      <c r="CJ505" s="89"/>
      <c r="CK505" s="89"/>
      <c r="CL505" s="89"/>
      <c r="CM505" s="89"/>
      <c r="CN505" s="89"/>
      <c r="CO505" s="89"/>
      <c r="CP505" s="89"/>
      <c r="CQ505" s="89"/>
      <c r="CR505" s="89"/>
      <c r="CS505" s="89"/>
      <c r="CT505" s="89"/>
      <c r="CU505" s="62"/>
      <c r="CV505" s="63"/>
      <c r="CW505" s="99"/>
      <c r="CX505" s="99"/>
      <c r="CY505" s="99"/>
      <c r="CZ505" s="99"/>
      <c r="DA505" s="99"/>
      <c r="DB505" s="99"/>
      <c r="DC505" s="99"/>
      <c r="DD505" s="99"/>
      <c r="DE505" s="99"/>
      <c r="DF505" s="99"/>
      <c r="DG505" s="99"/>
      <c r="DH505" s="99"/>
      <c r="DI505" s="99"/>
      <c r="DJ505" s="99"/>
      <c r="DK505" s="62"/>
      <c r="DL505" s="63"/>
      <c r="DM505" s="89"/>
      <c r="DN505" s="89"/>
      <c r="DO505" s="89"/>
      <c r="DP505" s="89"/>
      <c r="DQ505" s="89"/>
      <c r="DR505" s="89"/>
      <c r="DS505" s="89"/>
      <c r="DT505" s="89"/>
      <c r="DU505" s="89"/>
      <c r="DV505" s="89"/>
      <c r="DW505" s="89"/>
      <c r="DX505" s="89"/>
      <c r="DY505" s="89"/>
      <c r="DZ505" s="89"/>
      <c r="EA505" s="62"/>
      <c r="EB505" s="63"/>
      <c r="EC505" s="89"/>
      <c r="ED505" s="89"/>
      <c r="EE505" s="89"/>
      <c r="EF505" s="89"/>
      <c r="EG505" s="89"/>
      <c r="EH505" s="89"/>
      <c r="EI505" s="89"/>
      <c r="EJ505" s="89"/>
      <c r="EK505" s="89"/>
      <c r="EL505" s="89"/>
      <c r="EM505" s="89"/>
      <c r="EN505" s="89"/>
      <c r="EO505" s="89"/>
      <c r="EP505" s="89"/>
      <c r="EQ505" s="89"/>
      <c r="ER505" s="89"/>
      <c r="ES505" s="89"/>
      <c r="ET505" s="89"/>
      <c r="EU505" s="89"/>
      <c r="EV505" s="89"/>
      <c r="EW505" s="89"/>
      <c r="EX505" s="89"/>
      <c r="EY505" s="89"/>
      <c r="EZ505" s="89"/>
      <c r="FA505" s="89"/>
      <c r="FB505" s="89"/>
      <c r="FC505" s="89"/>
      <c r="FD505" s="89"/>
      <c r="FE505" s="89"/>
      <c r="FF505" s="89"/>
      <c r="FG505" s="51"/>
    </row>
    <row r="506" spans="1:163" ht="8.1" customHeight="1" x14ac:dyDescent="0.15">
      <c r="O506" s="50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60"/>
      <c r="AI506" s="62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  <c r="CD506" s="95"/>
      <c r="CE506" s="64"/>
      <c r="CF506" s="59"/>
      <c r="CG506" s="89"/>
      <c r="CH506" s="89"/>
      <c r="CI506" s="89"/>
      <c r="CJ506" s="89"/>
      <c r="CK506" s="89"/>
      <c r="CL506" s="89"/>
      <c r="CM506" s="89"/>
      <c r="CN506" s="89"/>
      <c r="CO506" s="89"/>
      <c r="CP506" s="89"/>
      <c r="CQ506" s="89"/>
      <c r="CR506" s="89"/>
      <c r="CS506" s="89"/>
      <c r="CT506" s="89"/>
      <c r="CU506" s="62"/>
      <c r="CV506" s="63"/>
      <c r="CW506" s="99"/>
      <c r="CX506" s="99"/>
      <c r="CY506" s="99"/>
      <c r="CZ506" s="99"/>
      <c r="DA506" s="99"/>
      <c r="DB506" s="99"/>
      <c r="DC506" s="99"/>
      <c r="DD506" s="99"/>
      <c r="DE506" s="99"/>
      <c r="DF506" s="99"/>
      <c r="DG506" s="99"/>
      <c r="DH506" s="99"/>
      <c r="DI506" s="99"/>
      <c r="DJ506" s="99"/>
      <c r="DK506" s="62"/>
      <c r="DL506" s="63"/>
      <c r="DM506" s="89"/>
      <c r="DN506" s="89"/>
      <c r="DO506" s="89"/>
      <c r="DP506" s="89"/>
      <c r="DQ506" s="89"/>
      <c r="DR506" s="89"/>
      <c r="DS506" s="89"/>
      <c r="DT506" s="89"/>
      <c r="DU506" s="89"/>
      <c r="DV506" s="89"/>
      <c r="DW506" s="89"/>
      <c r="DX506" s="89"/>
      <c r="DY506" s="89"/>
      <c r="DZ506" s="89"/>
      <c r="EA506" s="62"/>
      <c r="EB506" s="63"/>
      <c r="EC506" s="89"/>
      <c r="ED506" s="89"/>
      <c r="EE506" s="89"/>
      <c r="EF506" s="89"/>
      <c r="EG506" s="89"/>
      <c r="EH506" s="89"/>
      <c r="EI506" s="89"/>
      <c r="EJ506" s="89"/>
      <c r="EK506" s="89"/>
      <c r="EL506" s="89"/>
      <c r="EM506" s="89"/>
      <c r="EN506" s="89"/>
      <c r="EO506" s="89"/>
      <c r="EP506" s="89"/>
      <c r="EQ506" s="89"/>
      <c r="ER506" s="89"/>
      <c r="ES506" s="89"/>
      <c r="ET506" s="89"/>
      <c r="EU506" s="89"/>
      <c r="EV506" s="89"/>
      <c r="EW506" s="89"/>
      <c r="EX506" s="89"/>
      <c r="EY506" s="89"/>
      <c r="EZ506" s="89"/>
      <c r="FA506" s="89"/>
      <c r="FB506" s="89"/>
      <c r="FC506" s="89"/>
      <c r="FD506" s="89"/>
      <c r="FE506" s="89"/>
      <c r="FF506" s="89"/>
      <c r="FG506" s="51"/>
    </row>
    <row r="507" spans="1:163" ht="8.1" customHeight="1" x14ac:dyDescent="0.15">
      <c r="O507" s="52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65"/>
      <c r="AI507" s="6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6"/>
      <c r="AV507" s="96"/>
      <c r="AW507" s="96"/>
      <c r="AX507" s="96"/>
      <c r="AY507" s="96"/>
      <c r="AZ507" s="96"/>
      <c r="BA507" s="96"/>
      <c r="BB507" s="96"/>
      <c r="BC507" s="96"/>
      <c r="BD507" s="96"/>
      <c r="BE507" s="96"/>
      <c r="BF507" s="96"/>
      <c r="BG507" s="96"/>
      <c r="BH507" s="96"/>
      <c r="BI507" s="96"/>
      <c r="BJ507" s="96"/>
      <c r="BK507" s="96"/>
      <c r="BL507" s="96"/>
      <c r="BM507" s="96"/>
      <c r="BN507" s="96"/>
      <c r="BO507" s="96"/>
      <c r="BP507" s="96"/>
      <c r="BQ507" s="96"/>
      <c r="BR507" s="96"/>
      <c r="BS507" s="96"/>
      <c r="BT507" s="96"/>
      <c r="BU507" s="96"/>
      <c r="BV507" s="96"/>
      <c r="BW507" s="96"/>
      <c r="BX507" s="96"/>
      <c r="BY507" s="96"/>
      <c r="BZ507" s="96"/>
      <c r="CA507" s="96"/>
      <c r="CB507" s="96"/>
      <c r="CC507" s="96"/>
      <c r="CD507" s="96"/>
      <c r="CE507" s="67"/>
      <c r="CF507" s="68"/>
      <c r="CG507" s="97"/>
      <c r="CH507" s="97"/>
      <c r="CI507" s="97"/>
      <c r="CJ507" s="97"/>
      <c r="CK507" s="97"/>
      <c r="CL507" s="97"/>
      <c r="CM507" s="97"/>
      <c r="CN507" s="97"/>
      <c r="CO507" s="97"/>
      <c r="CP507" s="97"/>
      <c r="CQ507" s="97"/>
      <c r="CR507" s="97"/>
      <c r="CS507" s="97"/>
      <c r="CT507" s="97"/>
      <c r="CU507" s="66"/>
      <c r="CV507" s="69"/>
      <c r="CW507" s="100"/>
      <c r="CX507" s="100"/>
      <c r="CY507" s="100"/>
      <c r="CZ507" s="100"/>
      <c r="DA507" s="100"/>
      <c r="DB507" s="100"/>
      <c r="DC507" s="100"/>
      <c r="DD507" s="100"/>
      <c r="DE507" s="100"/>
      <c r="DF507" s="100"/>
      <c r="DG507" s="100"/>
      <c r="DH507" s="100"/>
      <c r="DI507" s="100"/>
      <c r="DJ507" s="100"/>
      <c r="DK507" s="66"/>
      <c r="DL507" s="69"/>
      <c r="DM507" s="97"/>
      <c r="DN507" s="97"/>
      <c r="DO507" s="97"/>
      <c r="DP507" s="97"/>
      <c r="DQ507" s="97"/>
      <c r="DR507" s="97"/>
      <c r="DS507" s="97"/>
      <c r="DT507" s="97"/>
      <c r="DU507" s="97"/>
      <c r="DV507" s="97"/>
      <c r="DW507" s="97"/>
      <c r="DX507" s="97"/>
      <c r="DY507" s="97"/>
      <c r="DZ507" s="97"/>
      <c r="EA507" s="66"/>
      <c r="EB507" s="69"/>
      <c r="EC507" s="97"/>
      <c r="ED507" s="97"/>
      <c r="EE507" s="97"/>
      <c r="EF507" s="97"/>
      <c r="EG507" s="97"/>
      <c r="EH507" s="97"/>
      <c r="EI507" s="97"/>
      <c r="EJ507" s="97"/>
      <c r="EK507" s="97"/>
      <c r="EL507" s="97"/>
      <c r="EM507" s="97"/>
      <c r="EN507" s="97"/>
      <c r="EO507" s="97"/>
      <c r="EP507" s="97"/>
      <c r="EQ507" s="97"/>
      <c r="ER507" s="97"/>
      <c r="ES507" s="97"/>
      <c r="ET507" s="97"/>
      <c r="EU507" s="97"/>
      <c r="EV507" s="97"/>
      <c r="EW507" s="97"/>
      <c r="EX507" s="97"/>
      <c r="EY507" s="97"/>
      <c r="EZ507" s="97"/>
      <c r="FA507" s="97"/>
      <c r="FB507" s="97"/>
      <c r="FC507" s="97"/>
      <c r="FD507" s="97"/>
      <c r="FE507" s="97"/>
      <c r="FF507" s="97"/>
      <c r="FG507" s="53"/>
    </row>
    <row r="508" spans="1:163" ht="8.1" customHeight="1" x14ac:dyDescent="0.15">
      <c r="A508" s="82">
        <f t="shared" ref="A508" si="118">A503+1</f>
        <v>95</v>
      </c>
      <c r="B508" s="82">
        <f>IF(P508="",0,1)</f>
        <v>0</v>
      </c>
      <c r="O508" s="54"/>
      <c r="P508" s="91" t="str">
        <f>IF(VLOOKUP($A508,入力シート,2,0)="","",VLOOKUP($A508,入力シート,2,0))</f>
        <v/>
      </c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70"/>
      <c r="AI508" s="71"/>
      <c r="AJ508" s="94" t="str">
        <f>IF(VLOOKUP($A508,入力シート,3,0)="","",VLOOKUP($A508,入力シート,3,0))</f>
        <v/>
      </c>
      <c r="AK508" s="94"/>
      <c r="AL508" s="94"/>
      <c r="AM508" s="94"/>
      <c r="AN508" s="94"/>
      <c r="AO508" s="94"/>
      <c r="AP508" s="94"/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4"/>
      <c r="BC508" s="94"/>
      <c r="BD508" s="94"/>
      <c r="BE508" s="94"/>
      <c r="BF508" s="94"/>
      <c r="BG508" s="94"/>
      <c r="BH508" s="94"/>
      <c r="BI508" s="94"/>
      <c r="BJ508" s="94"/>
      <c r="BK508" s="94"/>
      <c r="BL508" s="94"/>
      <c r="BM508" s="94"/>
      <c r="BN508" s="94"/>
      <c r="BO508" s="94"/>
      <c r="BP508" s="94"/>
      <c r="BQ508" s="94"/>
      <c r="BR508" s="94"/>
      <c r="BS508" s="94"/>
      <c r="BT508" s="94"/>
      <c r="BU508" s="94"/>
      <c r="BV508" s="94"/>
      <c r="BW508" s="94"/>
      <c r="BX508" s="94"/>
      <c r="BY508" s="94"/>
      <c r="BZ508" s="94"/>
      <c r="CA508" s="94"/>
      <c r="CB508" s="94"/>
      <c r="CC508" s="94"/>
      <c r="CD508" s="94"/>
      <c r="CE508" s="70"/>
      <c r="CF508" s="72"/>
      <c r="CG508" s="88" t="str">
        <f>IF(VLOOKUP($A508,入力シート,4,0)="","",VLOOKUP($A508,入力シート,4,0))</f>
        <v/>
      </c>
      <c r="CH508" s="88"/>
      <c r="CI508" s="88"/>
      <c r="CJ508" s="88"/>
      <c r="CK508" s="88"/>
      <c r="CL508" s="88"/>
      <c r="CM508" s="88"/>
      <c r="CN508" s="88"/>
      <c r="CO508" s="88"/>
      <c r="CP508" s="88"/>
      <c r="CQ508" s="88"/>
      <c r="CR508" s="88"/>
      <c r="CS508" s="88"/>
      <c r="CT508" s="88"/>
      <c r="CU508" s="73"/>
      <c r="CV508" s="74"/>
      <c r="CW508" s="98" t="str">
        <f>IF(VLOOKUP($A508,入力シート,5,0)="","",VLOOKUP($A508,入力シート,5,0))</f>
        <v/>
      </c>
      <c r="CX508" s="98"/>
      <c r="CY508" s="98"/>
      <c r="CZ508" s="98"/>
      <c r="DA508" s="98"/>
      <c r="DB508" s="98"/>
      <c r="DC508" s="98"/>
      <c r="DD508" s="98"/>
      <c r="DE508" s="98"/>
      <c r="DF508" s="98"/>
      <c r="DG508" s="98"/>
      <c r="DH508" s="98"/>
      <c r="DI508" s="98"/>
      <c r="DJ508" s="98"/>
      <c r="DK508" s="73"/>
      <c r="DL508" s="74"/>
      <c r="DM508" s="88" t="str">
        <f t="shared" ref="DM508" si="119">IF(AJ508="","",CG508+CW508)</f>
        <v/>
      </c>
      <c r="DN508" s="88"/>
      <c r="DO508" s="88"/>
      <c r="DP508" s="88"/>
      <c r="DQ508" s="88"/>
      <c r="DR508" s="88"/>
      <c r="DS508" s="88"/>
      <c r="DT508" s="88"/>
      <c r="DU508" s="88"/>
      <c r="DV508" s="88"/>
      <c r="DW508" s="88"/>
      <c r="DX508" s="88"/>
      <c r="DY508" s="88"/>
      <c r="DZ508" s="88"/>
      <c r="EA508" s="73"/>
      <c r="EB508" s="74"/>
      <c r="EC508" s="88" t="str">
        <f>IF(VLOOKUP($A508,入力シート,6,0)="","",VLOOKUP($A508,入力シート,6,0))</f>
        <v/>
      </c>
      <c r="ED508" s="88"/>
      <c r="EE508" s="88"/>
      <c r="EF508" s="88"/>
      <c r="EG508" s="88"/>
      <c r="EH508" s="88"/>
      <c r="EI508" s="88"/>
      <c r="EJ508" s="88"/>
      <c r="EK508" s="88"/>
      <c r="EL508" s="88"/>
      <c r="EM508" s="88"/>
      <c r="EN508" s="88"/>
      <c r="EO508" s="88"/>
      <c r="EP508" s="88"/>
      <c r="EQ508" s="88"/>
      <c r="ER508" s="88"/>
      <c r="ES508" s="88"/>
      <c r="ET508" s="88"/>
      <c r="EU508" s="88"/>
      <c r="EV508" s="88"/>
      <c r="EW508" s="88"/>
      <c r="EX508" s="88"/>
      <c r="EY508" s="88"/>
      <c r="EZ508" s="88"/>
      <c r="FA508" s="88"/>
      <c r="FB508" s="88"/>
      <c r="FC508" s="88"/>
      <c r="FD508" s="88"/>
      <c r="FE508" s="88"/>
      <c r="FF508" s="88"/>
      <c r="FG508" s="55"/>
    </row>
    <row r="509" spans="1:163" ht="8.1" customHeight="1" x14ac:dyDescent="0.15">
      <c r="O509" s="50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60"/>
      <c r="AI509" s="61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  <c r="CD509" s="95"/>
      <c r="CE509" s="60"/>
      <c r="CF509" s="59"/>
      <c r="CG509" s="89"/>
      <c r="CH509" s="89"/>
      <c r="CI509" s="89"/>
      <c r="CJ509" s="89"/>
      <c r="CK509" s="89"/>
      <c r="CL509" s="89"/>
      <c r="CM509" s="89"/>
      <c r="CN509" s="89"/>
      <c r="CO509" s="89"/>
      <c r="CP509" s="89"/>
      <c r="CQ509" s="89"/>
      <c r="CR509" s="89"/>
      <c r="CS509" s="89"/>
      <c r="CT509" s="89"/>
      <c r="CU509" s="62"/>
      <c r="CV509" s="63"/>
      <c r="CW509" s="99"/>
      <c r="CX509" s="99"/>
      <c r="CY509" s="99"/>
      <c r="CZ509" s="99"/>
      <c r="DA509" s="99"/>
      <c r="DB509" s="99"/>
      <c r="DC509" s="99"/>
      <c r="DD509" s="99"/>
      <c r="DE509" s="99"/>
      <c r="DF509" s="99"/>
      <c r="DG509" s="99"/>
      <c r="DH509" s="99"/>
      <c r="DI509" s="99"/>
      <c r="DJ509" s="99"/>
      <c r="DK509" s="62"/>
      <c r="DL509" s="63"/>
      <c r="DM509" s="89"/>
      <c r="DN509" s="89"/>
      <c r="DO509" s="89"/>
      <c r="DP509" s="89"/>
      <c r="DQ509" s="89"/>
      <c r="DR509" s="89"/>
      <c r="DS509" s="89"/>
      <c r="DT509" s="89"/>
      <c r="DU509" s="89"/>
      <c r="DV509" s="89"/>
      <c r="DW509" s="89"/>
      <c r="DX509" s="89"/>
      <c r="DY509" s="89"/>
      <c r="DZ509" s="89"/>
      <c r="EA509" s="62"/>
      <c r="EB509" s="63"/>
      <c r="EC509" s="89"/>
      <c r="ED509" s="89"/>
      <c r="EE509" s="89"/>
      <c r="EF509" s="89"/>
      <c r="EG509" s="89"/>
      <c r="EH509" s="89"/>
      <c r="EI509" s="89"/>
      <c r="EJ509" s="89"/>
      <c r="EK509" s="89"/>
      <c r="EL509" s="89"/>
      <c r="EM509" s="89"/>
      <c r="EN509" s="89"/>
      <c r="EO509" s="89"/>
      <c r="EP509" s="89"/>
      <c r="EQ509" s="89"/>
      <c r="ER509" s="89"/>
      <c r="ES509" s="89"/>
      <c r="ET509" s="89"/>
      <c r="EU509" s="89"/>
      <c r="EV509" s="89"/>
      <c r="EW509" s="89"/>
      <c r="EX509" s="89"/>
      <c r="EY509" s="89"/>
      <c r="EZ509" s="89"/>
      <c r="FA509" s="89"/>
      <c r="FB509" s="89"/>
      <c r="FC509" s="89"/>
      <c r="FD509" s="89"/>
      <c r="FE509" s="89"/>
      <c r="FF509" s="89"/>
      <c r="FG509" s="51"/>
    </row>
    <row r="510" spans="1:163" ht="8.1" customHeight="1" x14ac:dyDescent="0.15">
      <c r="O510" s="50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60"/>
      <c r="AI510" s="61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  <c r="CD510" s="95"/>
      <c r="CE510" s="60"/>
      <c r="CF510" s="59"/>
      <c r="CG510" s="89"/>
      <c r="CH510" s="89"/>
      <c r="CI510" s="89"/>
      <c r="CJ510" s="89"/>
      <c r="CK510" s="89"/>
      <c r="CL510" s="89"/>
      <c r="CM510" s="89"/>
      <c r="CN510" s="89"/>
      <c r="CO510" s="89"/>
      <c r="CP510" s="89"/>
      <c r="CQ510" s="89"/>
      <c r="CR510" s="89"/>
      <c r="CS510" s="89"/>
      <c r="CT510" s="89"/>
      <c r="CU510" s="62"/>
      <c r="CV510" s="63"/>
      <c r="CW510" s="99"/>
      <c r="CX510" s="99"/>
      <c r="CY510" s="99"/>
      <c r="CZ510" s="99"/>
      <c r="DA510" s="99"/>
      <c r="DB510" s="99"/>
      <c r="DC510" s="99"/>
      <c r="DD510" s="99"/>
      <c r="DE510" s="99"/>
      <c r="DF510" s="99"/>
      <c r="DG510" s="99"/>
      <c r="DH510" s="99"/>
      <c r="DI510" s="99"/>
      <c r="DJ510" s="99"/>
      <c r="DK510" s="62"/>
      <c r="DL510" s="63"/>
      <c r="DM510" s="89"/>
      <c r="DN510" s="89"/>
      <c r="DO510" s="89"/>
      <c r="DP510" s="89"/>
      <c r="DQ510" s="89"/>
      <c r="DR510" s="89"/>
      <c r="DS510" s="89"/>
      <c r="DT510" s="89"/>
      <c r="DU510" s="89"/>
      <c r="DV510" s="89"/>
      <c r="DW510" s="89"/>
      <c r="DX510" s="89"/>
      <c r="DY510" s="89"/>
      <c r="DZ510" s="89"/>
      <c r="EA510" s="62"/>
      <c r="EB510" s="63"/>
      <c r="EC510" s="89"/>
      <c r="ED510" s="89"/>
      <c r="EE510" s="89"/>
      <c r="EF510" s="89"/>
      <c r="EG510" s="89"/>
      <c r="EH510" s="89"/>
      <c r="EI510" s="89"/>
      <c r="EJ510" s="89"/>
      <c r="EK510" s="89"/>
      <c r="EL510" s="89"/>
      <c r="EM510" s="89"/>
      <c r="EN510" s="89"/>
      <c r="EO510" s="89"/>
      <c r="EP510" s="89"/>
      <c r="EQ510" s="89"/>
      <c r="ER510" s="89"/>
      <c r="ES510" s="89"/>
      <c r="ET510" s="89"/>
      <c r="EU510" s="89"/>
      <c r="EV510" s="89"/>
      <c r="EW510" s="89"/>
      <c r="EX510" s="89"/>
      <c r="EY510" s="89"/>
      <c r="EZ510" s="89"/>
      <c r="FA510" s="89"/>
      <c r="FB510" s="89"/>
      <c r="FC510" s="89"/>
      <c r="FD510" s="89"/>
      <c r="FE510" s="89"/>
      <c r="FF510" s="89"/>
      <c r="FG510" s="51"/>
    </row>
    <row r="511" spans="1:163" ht="8.1" customHeight="1" x14ac:dyDescent="0.15">
      <c r="O511" s="50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60"/>
      <c r="AI511" s="62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  <c r="CD511" s="95"/>
      <c r="CE511" s="64"/>
      <c r="CF511" s="59"/>
      <c r="CG511" s="89"/>
      <c r="CH511" s="89"/>
      <c r="CI511" s="89"/>
      <c r="CJ511" s="89"/>
      <c r="CK511" s="89"/>
      <c r="CL511" s="89"/>
      <c r="CM511" s="89"/>
      <c r="CN511" s="89"/>
      <c r="CO511" s="89"/>
      <c r="CP511" s="89"/>
      <c r="CQ511" s="89"/>
      <c r="CR511" s="89"/>
      <c r="CS511" s="89"/>
      <c r="CT511" s="89"/>
      <c r="CU511" s="62"/>
      <c r="CV511" s="63"/>
      <c r="CW511" s="99"/>
      <c r="CX511" s="99"/>
      <c r="CY511" s="99"/>
      <c r="CZ511" s="99"/>
      <c r="DA511" s="99"/>
      <c r="DB511" s="99"/>
      <c r="DC511" s="99"/>
      <c r="DD511" s="99"/>
      <c r="DE511" s="99"/>
      <c r="DF511" s="99"/>
      <c r="DG511" s="99"/>
      <c r="DH511" s="99"/>
      <c r="DI511" s="99"/>
      <c r="DJ511" s="99"/>
      <c r="DK511" s="62"/>
      <c r="DL511" s="63"/>
      <c r="DM511" s="89"/>
      <c r="DN511" s="89"/>
      <c r="DO511" s="89"/>
      <c r="DP511" s="89"/>
      <c r="DQ511" s="89"/>
      <c r="DR511" s="89"/>
      <c r="DS511" s="89"/>
      <c r="DT511" s="89"/>
      <c r="DU511" s="89"/>
      <c r="DV511" s="89"/>
      <c r="DW511" s="89"/>
      <c r="DX511" s="89"/>
      <c r="DY511" s="89"/>
      <c r="DZ511" s="89"/>
      <c r="EA511" s="62"/>
      <c r="EB511" s="63"/>
      <c r="EC511" s="89"/>
      <c r="ED511" s="89"/>
      <c r="EE511" s="89"/>
      <c r="EF511" s="89"/>
      <c r="EG511" s="89"/>
      <c r="EH511" s="89"/>
      <c r="EI511" s="89"/>
      <c r="EJ511" s="89"/>
      <c r="EK511" s="89"/>
      <c r="EL511" s="89"/>
      <c r="EM511" s="89"/>
      <c r="EN511" s="89"/>
      <c r="EO511" s="89"/>
      <c r="EP511" s="89"/>
      <c r="EQ511" s="89"/>
      <c r="ER511" s="89"/>
      <c r="ES511" s="89"/>
      <c r="ET511" s="89"/>
      <c r="EU511" s="89"/>
      <c r="EV511" s="89"/>
      <c r="EW511" s="89"/>
      <c r="EX511" s="89"/>
      <c r="EY511" s="89"/>
      <c r="EZ511" s="89"/>
      <c r="FA511" s="89"/>
      <c r="FB511" s="89"/>
      <c r="FC511" s="89"/>
      <c r="FD511" s="89"/>
      <c r="FE511" s="89"/>
      <c r="FF511" s="89"/>
      <c r="FG511" s="51"/>
    </row>
    <row r="512" spans="1:163" ht="8.1" customHeight="1" x14ac:dyDescent="0.15">
      <c r="O512" s="52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65"/>
      <c r="AI512" s="66"/>
      <c r="AJ512" s="96"/>
      <c r="AK512" s="96"/>
      <c r="AL512" s="96"/>
      <c r="AM512" s="96"/>
      <c r="AN512" s="96"/>
      <c r="AO512" s="96"/>
      <c r="AP512" s="96"/>
      <c r="AQ512" s="96"/>
      <c r="AR512" s="96"/>
      <c r="AS512" s="96"/>
      <c r="AT512" s="96"/>
      <c r="AU512" s="96"/>
      <c r="AV512" s="96"/>
      <c r="AW512" s="96"/>
      <c r="AX512" s="96"/>
      <c r="AY512" s="96"/>
      <c r="AZ512" s="96"/>
      <c r="BA512" s="96"/>
      <c r="BB512" s="96"/>
      <c r="BC512" s="96"/>
      <c r="BD512" s="96"/>
      <c r="BE512" s="96"/>
      <c r="BF512" s="96"/>
      <c r="BG512" s="96"/>
      <c r="BH512" s="96"/>
      <c r="BI512" s="96"/>
      <c r="BJ512" s="96"/>
      <c r="BK512" s="96"/>
      <c r="BL512" s="96"/>
      <c r="BM512" s="96"/>
      <c r="BN512" s="96"/>
      <c r="BO512" s="96"/>
      <c r="BP512" s="96"/>
      <c r="BQ512" s="96"/>
      <c r="BR512" s="96"/>
      <c r="BS512" s="96"/>
      <c r="BT512" s="96"/>
      <c r="BU512" s="96"/>
      <c r="BV512" s="96"/>
      <c r="BW512" s="96"/>
      <c r="BX512" s="96"/>
      <c r="BY512" s="96"/>
      <c r="BZ512" s="96"/>
      <c r="CA512" s="96"/>
      <c r="CB512" s="96"/>
      <c r="CC512" s="96"/>
      <c r="CD512" s="96"/>
      <c r="CE512" s="67"/>
      <c r="CF512" s="68"/>
      <c r="CG512" s="97"/>
      <c r="CH512" s="97"/>
      <c r="CI512" s="97"/>
      <c r="CJ512" s="97"/>
      <c r="CK512" s="97"/>
      <c r="CL512" s="97"/>
      <c r="CM512" s="97"/>
      <c r="CN512" s="97"/>
      <c r="CO512" s="97"/>
      <c r="CP512" s="97"/>
      <c r="CQ512" s="97"/>
      <c r="CR512" s="97"/>
      <c r="CS512" s="97"/>
      <c r="CT512" s="97"/>
      <c r="CU512" s="66"/>
      <c r="CV512" s="69"/>
      <c r="CW512" s="100"/>
      <c r="CX512" s="100"/>
      <c r="CY512" s="100"/>
      <c r="CZ512" s="100"/>
      <c r="DA512" s="100"/>
      <c r="DB512" s="100"/>
      <c r="DC512" s="100"/>
      <c r="DD512" s="100"/>
      <c r="DE512" s="100"/>
      <c r="DF512" s="100"/>
      <c r="DG512" s="100"/>
      <c r="DH512" s="100"/>
      <c r="DI512" s="100"/>
      <c r="DJ512" s="100"/>
      <c r="DK512" s="66"/>
      <c r="DL512" s="69"/>
      <c r="DM512" s="97"/>
      <c r="DN512" s="97"/>
      <c r="DO512" s="97"/>
      <c r="DP512" s="97"/>
      <c r="DQ512" s="97"/>
      <c r="DR512" s="97"/>
      <c r="DS512" s="97"/>
      <c r="DT512" s="97"/>
      <c r="DU512" s="97"/>
      <c r="DV512" s="97"/>
      <c r="DW512" s="97"/>
      <c r="DX512" s="97"/>
      <c r="DY512" s="97"/>
      <c r="DZ512" s="97"/>
      <c r="EA512" s="66"/>
      <c r="EB512" s="69"/>
      <c r="EC512" s="97"/>
      <c r="ED512" s="97"/>
      <c r="EE512" s="97"/>
      <c r="EF512" s="97"/>
      <c r="EG512" s="97"/>
      <c r="EH512" s="97"/>
      <c r="EI512" s="97"/>
      <c r="EJ512" s="97"/>
      <c r="EK512" s="97"/>
      <c r="EL512" s="97"/>
      <c r="EM512" s="97"/>
      <c r="EN512" s="97"/>
      <c r="EO512" s="97"/>
      <c r="EP512" s="97"/>
      <c r="EQ512" s="97"/>
      <c r="ER512" s="97"/>
      <c r="ES512" s="97"/>
      <c r="ET512" s="97"/>
      <c r="EU512" s="97"/>
      <c r="EV512" s="97"/>
      <c r="EW512" s="97"/>
      <c r="EX512" s="97"/>
      <c r="EY512" s="97"/>
      <c r="EZ512" s="97"/>
      <c r="FA512" s="97"/>
      <c r="FB512" s="97"/>
      <c r="FC512" s="97"/>
      <c r="FD512" s="97"/>
      <c r="FE512" s="97"/>
      <c r="FF512" s="97"/>
      <c r="FG512" s="53"/>
    </row>
    <row r="513" spans="1:163" ht="8.1" customHeight="1" x14ac:dyDescent="0.15">
      <c r="A513" s="82">
        <f t="shared" ref="A513" si="120">A508+1</f>
        <v>96</v>
      </c>
      <c r="B513" s="82">
        <f>IF(P513="",0,1)</f>
        <v>0</v>
      </c>
      <c r="O513" s="54"/>
      <c r="P513" s="91" t="str">
        <f>IF(VLOOKUP($A513,入力シート,2,0)="","",VLOOKUP($A513,入力シート,2,0))</f>
        <v/>
      </c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70"/>
      <c r="AI513" s="71"/>
      <c r="AJ513" s="94" t="str">
        <f>IF(VLOOKUP($A513,入力シート,3,0)="","",VLOOKUP($A513,入力シート,3,0))</f>
        <v/>
      </c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94"/>
      <c r="BQ513" s="94"/>
      <c r="BR513" s="94"/>
      <c r="BS513" s="94"/>
      <c r="BT513" s="94"/>
      <c r="BU513" s="94"/>
      <c r="BV513" s="94"/>
      <c r="BW513" s="94"/>
      <c r="BX513" s="94"/>
      <c r="BY513" s="94"/>
      <c r="BZ513" s="94"/>
      <c r="CA513" s="94"/>
      <c r="CB513" s="94"/>
      <c r="CC513" s="94"/>
      <c r="CD513" s="94"/>
      <c r="CE513" s="70"/>
      <c r="CF513" s="72"/>
      <c r="CG513" s="88" t="str">
        <f>IF(VLOOKUP($A513,入力シート,4,0)="","",VLOOKUP($A513,入力シート,4,0))</f>
        <v/>
      </c>
      <c r="CH513" s="88"/>
      <c r="CI513" s="88"/>
      <c r="CJ513" s="88"/>
      <c r="CK513" s="88"/>
      <c r="CL513" s="88"/>
      <c r="CM513" s="88"/>
      <c r="CN513" s="88"/>
      <c r="CO513" s="88"/>
      <c r="CP513" s="88"/>
      <c r="CQ513" s="88"/>
      <c r="CR513" s="88"/>
      <c r="CS513" s="88"/>
      <c r="CT513" s="88"/>
      <c r="CU513" s="73"/>
      <c r="CV513" s="74"/>
      <c r="CW513" s="98" t="str">
        <f>IF(VLOOKUP($A513,入力シート,5,0)="","",VLOOKUP($A513,入力シート,5,0))</f>
        <v/>
      </c>
      <c r="CX513" s="98"/>
      <c r="CY513" s="98"/>
      <c r="CZ513" s="98"/>
      <c r="DA513" s="98"/>
      <c r="DB513" s="98"/>
      <c r="DC513" s="98"/>
      <c r="DD513" s="98"/>
      <c r="DE513" s="98"/>
      <c r="DF513" s="98"/>
      <c r="DG513" s="98"/>
      <c r="DH513" s="98"/>
      <c r="DI513" s="98"/>
      <c r="DJ513" s="98"/>
      <c r="DK513" s="73"/>
      <c r="DL513" s="74"/>
      <c r="DM513" s="88" t="str">
        <f t="shared" ref="DM513" si="121">IF(AJ513="","",CG513+CW513)</f>
        <v/>
      </c>
      <c r="DN513" s="88"/>
      <c r="DO513" s="88"/>
      <c r="DP513" s="88"/>
      <c r="DQ513" s="88"/>
      <c r="DR513" s="88"/>
      <c r="DS513" s="88"/>
      <c r="DT513" s="88"/>
      <c r="DU513" s="88"/>
      <c r="DV513" s="88"/>
      <c r="DW513" s="88"/>
      <c r="DX513" s="88"/>
      <c r="DY513" s="88"/>
      <c r="DZ513" s="88"/>
      <c r="EA513" s="73"/>
      <c r="EB513" s="74"/>
      <c r="EC513" s="88" t="str">
        <f>IF(VLOOKUP($A513,入力シート,6,0)="","",VLOOKUP($A513,入力シート,6,0))</f>
        <v/>
      </c>
      <c r="ED513" s="88"/>
      <c r="EE513" s="88"/>
      <c r="EF513" s="88"/>
      <c r="EG513" s="88"/>
      <c r="EH513" s="88"/>
      <c r="EI513" s="88"/>
      <c r="EJ513" s="88"/>
      <c r="EK513" s="88"/>
      <c r="EL513" s="88"/>
      <c r="EM513" s="88"/>
      <c r="EN513" s="88"/>
      <c r="EO513" s="88"/>
      <c r="EP513" s="88"/>
      <c r="EQ513" s="88"/>
      <c r="ER513" s="88"/>
      <c r="ES513" s="88"/>
      <c r="ET513" s="88"/>
      <c r="EU513" s="88"/>
      <c r="EV513" s="88"/>
      <c r="EW513" s="88"/>
      <c r="EX513" s="88"/>
      <c r="EY513" s="88"/>
      <c r="EZ513" s="88"/>
      <c r="FA513" s="88"/>
      <c r="FB513" s="88"/>
      <c r="FC513" s="88"/>
      <c r="FD513" s="88"/>
      <c r="FE513" s="88"/>
      <c r="FF513" s="88"/>
      <c r="FG513" s="55"/>
    </row>
    <row r="514" spans="1:163" ht="8.1" customHeight="1" x14ac:dyDescent="0.15">
      <c r="O514" s="50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60"/>
      <c r="AI514" s="61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  <c r="CD514" s="95"/>
      <c r="CE514" s="60"/>
      <c r="CF514" s="59"/>
      <c r="CG514" s="89"/>
      <c r="CH514" s="89"/>
      <c r="CI514" s="89"/>
      <c r="CJ514" s="89"/>
      <c r="CK514" s="89"/>
      <c r="CL514" s="89"/>
      <c r="CM514" s="89"/>
      <c r="CN514" s="89"/>
      <c r="CO514" s="89"/>
      <c r="CP514" s="89"/>
      <c r="CQ514" s="89"/>
      <c r="CR514" s="89"/>
      <c r="CS514" s="89"/>
      <c r="CT514" s="89"/>
      <c r="CU514" s="62"/>
      <c r="CV514" s="63"/>
      <c r="CW514" s="99"/>
      <c r="CX514" s="99"/>
      <c r="CY514" s="99"/>
      <c r="CZ514" s="99"/>
      <c r="DA514" s="99"/>
      <c r="DB514" s="99"/>
      <c r="DC514" s="99"/>
      <c r="DD514" s="99"/>
      <c r="DE514" s="99"/>
      <c r="DF514" s="99"/>
      <c r="DG514" s="99"/>
      <c r="DH514" s="99"/>
      <c r="DI514" s="99"/>
      <c r="DJ514" s="99"/>
      <c r="DK514" s="62"/>
      <c r="DL514" s="63"/>
      <c r="DM514" s="89"/>
      <c r="DN514" s="89"/>
      <c r="DO514" s="89"/>
      <c r="DP514" s="89"/>
      <c r="DQ514" s="89"/>
      <c r="DR514" s="89"/>
      <c r="DS514" s="89"/>
      <c r="DT514" s="89"/>
      <c r="DU514" s="89"/>
      <c r="DV514" s="89"/>
      <c r="DW514" s="89"/>
      <c r="DX514" s="89"/>
      <c r="DY514" s="89"/>
      <c r="DZ514" s="89"/>
      <c r="EA514" s="62"/>
      <c r="EB514" s="63"/>
      <c r="EC514" s="89"/>
      <c r="ED514" s="89"/>
      <c r="EE514" s="89"/>
      <c r="EF514" s="89"/>
      <c r="EG514" s="89"/>
      <c r="EH514" s="89"/>
      <c r="EI514" s="89"/>
      <c r="EJ514" s="89"/>
      <c r="EK514" s="89"/>
      <c r="EL514" s="89"/>
      <c r="EM514" s="89"/>
      <c r="EN514" s="89"/>
      <c r="EO514" s="89"/>
      <c r="EP514" s="89"/>
      <c r="EQ514" s="89"/>
      <c r="ER514" s="89"/>
      <c r="ES514" s="89"/>
      <c r="ET514" s="89"/>
      <c r="EU514" s="89"/>
      <c r="EV514" s="89"/>
      <c r="EW514" s="89"/>
      <c r="EX514" s="89"/>
      <c r="EY514" s="89"/>
      <c r="EZ514" s="89"/>
      <c r="FA514" s="89"/>
      <c r="FB514" s="89"/>
      <c r="FC514" s="89"/>
      <c r="FD514" s="89"/>
      <c r="FE514" s="89"/>
      <c r="FF514" s="89"/>
      <c r="FG514" s="51"/>
    </row>
    <row r="515" spans="1:163" ht="8.1" customHeight="1" x14ac:dyDescent="0.15">
      <c r="O515" s="50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60"/>
      <c r="AI515" s="61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  <c r="CD515" s="95"/>
      <c r="CE515" s="60"/>
      <c r="CF515" s="59"/>
      <c r="CG515" s="89"/>
      <c r="CH515" s="89"/>
      <c r="CI515" s="89"/>
      <c r="CJ515" s="89"/>
      <c r="CK515" s="89"/>
      <c r="CL515" s="89"/>
      <c r="CM515" s="89"/>
      <c r="CN515" s="89"/>
      <c r="CO515" s="89"/>
      <c r="CP515" s="89"/>
      <c r="CQ515" s="89"/>
      <c r="CR515" s="89"/>
      <c r="CS515" s="89"/>
      <c r="CT515" s="89"/>
      <c r="CU515" s="62"/>
      <c r="CV515" s="63"/>
      <c r="CW515" s="99"/>
      <c r="CX515" s="99"/>
      <c r="CY515" s="99"/>
      <c r="CZ515" s="99"/>
      <c r="DA515" s="99"/>
      <c r="DB515" s="99"/>
      <c r="DC515" s="99"/>
      <c r="DD515" s="99"/>
      <c r="DE515" s="99"/>
      <c r="DF515" s="99"/>
      <c r="DG515" s="99"/>
      <c r="DH515" s="99"/>
      <c r="DI515" s="99"/>
      <c r="DJ515" s="99"/>
      <c r="DK515" s="62"/>
      <c r="DL515" s="63"/>
      <c r="DM515" s="89"/>
      <c r="DN515" s="89"/>
      <c r="DO515" s="89"/>
      <c r="DP515" s="89"/>
      <c r="DQ515" s="89"/>
      <c r="DR515" s="89"/>
      <c r="DS515" s="89"/>
      <c r="DT515" s="89"/>
      <c r="DU515" s="89"/>
      <c r="DV515" s="89"/>
      <c r="DW515" s="89"/>
      <c r="DX515" s="89"/>
      <c r="DY515" s="89"/>
      <c r="DZ515" s="89"/>
      <c r="EA515" s="62"/>
      <c r="EB515" s="63"/>
      <c r="EC515" s="89"/>
      <c r="ED515" s="89"/>
      <c r="EE515" s="89"/>
      <c r="EF515" s="89"/>
      <c r="EG515" s="89"/>
      <c r="EH515" s="89"/>
      <c r="EI515" s="89"/>
      <c r="EJ515" s="89"/>
      <c r="EK515" s="89"/>
      <c r="EL515" s="89"/>
      <c r="EM515" s="89"/>
      <c r="EN515" s="89"/>
      <c r="EO515" s="89"/>
      <c r="EP515" s="89"/>
      <c r="EQ515" s="89"/>
      <c r="ER515" s="89"/>
      <c r="ES515" s="89"/>
      <c r="ET515" s="89"/>
      <c r="EU515" s="89"/>
      <c r="EV515" s="89"/>
      <c r="EW515" s="89"/>
      <c r="EX515" s="89"/>
      <c r="EY515" s="89"/>
      <c r="EZ515" s="89"/>
      <c r="FA515" s="89"/>
      <c r="FB515" s="89"/>
      <c r="FC515" s="89"/>
      <c r="FD515" s="89"/>
      <c r="FE515" s="89"/>
      <c r="FF515" s="89"/>
      <c r="FG515" s="51"/>
    </row>
    <row r="516" spans="1:163" ht="8.1" customHeight="1" x14ac:dyDescent="0.15">
      <c r="O516" s="50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60"/>
      <c r="AI516" s="62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  <c r="CD516" s="95"/>
      <c r="CE516" s="64"/>
      <c r="CF516" s="59"/>
      <c r="CG516" s="89"/>
      <c r="CH516" s="89"/>
      <c r="CI516" s="89"/>
      <c r="CJ516" s="89"/>
      <c r="CK516" s="89"/>
      <c r="CL516" s="89"/>
      <c r="CM516" s="89"/>
      <c r="CN516" s="89"/>
      <c r="CO516" s="89"/>
      <c r="CP516" s="89"/>
      <c r="CQ516" s="89"/>
      <c r="CR516" s="89"/>
      <c r="CS516" s="89"/>
      <c r="CT516" s="89"/>
      <c r="CU516" s="62"/>
      <c r="CV516" s="63"/>
      <c r="CW516" s="99"/>
      <c r="CX516" s="99"/>
      <c r="CY516" s="99"/>
      <c r="CZ516" s="99"/>
      <c r="DA516" s="99"/>
      <c r="DB516" s="99"/>
      <c r="DC516" s="99"/>
      <c r="DD516" s="99"/>
      <c r="DE516" s="99"/>
      <c r="DF516" s="99"/>
      <c r="DG516" s="99"/>
      <c r="DH516" s="99"/>
      <c r="DI516" s="99"/>
      <c r="DJ516" s="99"/>
      <c r="DK516" s="62"/>
      <c r="DL516" s="63"/>
      <c r="DM516" s="89"/>
      <c r="DN516" s="89"/>
      <c r="DO516" s="89"/>
      <c r="DP516" s="89"/>
      <c r="DQ516" s="89"/>
      <c r="DR516" s="89"/>
      <c r="DS516" s="89"/>
      <c r="DT516" s="89"/>
      <c r="DU516" s="89"/>
      <c r="DV516" s="89"/>
      <c r="DW516" s="89"/>
      <c r="DX516" s="89"/>
      <c r="DY516" s="89"/>
      <c r="DZ516" s="89"/>
      <c r="EA516" s="62"/>
      <c r="EB516" s="63"/>
      <c r="EC516" s="89"/>
      <c r="ED516" s="89"/>
      <c r="EE516" s="89"/>
      <c r="EF516" s="89"/>
      <c r="EG516" s="89"/>
      <c r="EH516" s="89"/>
      <c r="EI516" s="89"/>
      <c r="EJ516" s="89"/>
      <c r="EK516" s="89"/>
      <c r="EL516" s="89"/>
      <c r="EM516" s="89"/>
      <c r="EN516" s="89"/>
      <c r="EO516" s="89"/>
      <c r="EP516" s="89"/>
      <c r="EQ516" s="89"/>
      <c r="ER516" s="89"/>
      <c r="ES516" s="89"/>
      <c r="ET516" s="89"/>
      <c r="EU516" s="89"/>
      <c r="EV516" s="89"/>
      <c r="EW516" s="89"/>
      <c r="EX516" s="89"/>
      <c r="EY516" s="89"/>
      <c r="EZ516" s="89"/>
      <c r="FA516" s="89"/>
      <c r="FB516" s="89"/>
      <c r="FC516" s="89"/>
      <c r="FD516" s="89"/>
      <c r="FE516" s="89"/>
      <c r="FF516" s="89"/>
      <c r="FG516" s="51"/>
    </row>
    <row r="517" spans="1:163" ht="8.1" customHeight="1" x14ac:dyDescent="0.15">
      <c r="O517" s="52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65"/>
      <c r="AI517" s="66"/>
      <c r="AJ517" s="96"/>
      <c r="AK517" s="96"/>
      <c r="AL517" s="96"/>
      <c r="AM517" s="96"/>
      <c r="AN517" s="96"/>
      <c r="AO517" s="96"/>
      <c r="AP517" s="96"/>
      <c r="AQ517" s="96"/>
      <c r="AR517" s="96"/>
      <c r="AS517" s="96"/>
      <c r="AT517" s="96"/>
      <c r="AU517" s="96"/>
      <c r="AV517" s="96"/>
      <c r="AW517" s="96"/>
      <c r="AX517" s="96"/>
      <c r="AY517" s="96"/>
      <c r="AZ517" s="96"/>
      <c r="BA517" s="96"/>
      <c r="BB517" s="96"/>
      <c r="BC517" s="96"/>
      <c r="BD517" s="96"/>
      <c r="BE517" s="96"/>
      <c r="BF517" s="96"/>
      <c r="BG517" s="96"/>
      <c r="BH517" s="96"/>
      <c r="BI517" s="96"/>
      <c r="BJ517" s="96"/>
      <c r="BK517" s="96"/>
      <c r="BL517" s="96"/>
      <c r="BM517" s="96"/>
      <c r="BN517" s="96"/>
      <c r="BO517" s="96"/>
      <c r="BP517" s="96"/>
      <c r="BQ517" s="96"/>
      <c r="BR517" s="96"/>
      <c r="BS517" s="96"/>
      <c r="BT517" s="96"/>
      <c r="BU517" s="96"/>
      <c r="BV517" s="96"/>
      <c r="BW517" s="96"/>
      <c r="BX517" s="96"/>
      <c r="BY517" s="96"/>
      <c r="BZ517" s="96"/>
      <c r="CA517" s="96"/>
      <c r="CB517" s="96"/>
      <c r="CC517" s="96"/>
      <c r="CD517" s="96"/>
      <c r="CE517" s="67"/>
      <c r="CF517" s="68"/>
      <c r="CG517" s="97"/>
      <c r="CH517" s="97"/>
      <c r="CI517" s="97"/>
      <c r="CJ517" s="97"/>
      <c r="CK517" s="97"/>
      <c r="CL517" s="97"/>
      <c r="CM517" s="97"/>
      <c r="CN517" s="97"/>
      <c r="CO517" s="97"/>
      <c r="CP517" s="97"/>
      <c r="CQ517" s="97"/>
      <c r="CR517" s="97"/>
      <c r="CS517" s="97"/>
      <c r="CT517" s="97"/>
      <c r="CU517" s="66"/>
      <c r="CV517" s="69"/>
      <c r="CW517" s="100"/>
      <c r="CX517" s="100"/>
      <c r="CY517" s="100"/>
      <c r="CZ517" s="100"/>
      <c r="DA517" s="100"/>
      <c r="DB517" s="100"/>
      <c r="DC517" s="100"/>
      <c r="DD517" s="100"/>
      <c r="DE517" s="100"/>
      <c r="DF517" s="100"/>
      <c r="DG517" s="100"/>
      <c r="DH517" s="100"/>
      <c r="DI517" s="100"/>
      <c r="DJ517" s="100"/>
      <c r="DK517" s="66"/>
      <c r="DL517" s="69"/>
      <c r="DM517" s="97"/>
      <c r="DN517" s="97"/>
      <c r="DO517" s="97"/>
      <c r="DP517" s="97"/>
      <c r="DQ517" s="97"/>
      <c r="DR517" s="97"/>
      <c r="DS517" s="97"/>
      <c r="DT517" s="97"/>
      <c r="DU517" s="97"/>
      <c r="DV517" s="97"/>
      <c r="DW517" s="97"/>
      <c r="DX517" s="97"/>
      <c r="DY517" s="97"/>
      <c r="DZ517" s="97"/>
      <c r="EA517" s="66"/>
      <c r="EB517" s="69"/>
      <c r="EC517" s="97"/>
      <c r="ED517" s="97"/>
      <c r="EE517" s="97"/>
      <c r="EF517" s="97"/>
      <c r="EG517" s="97"/>
      <c r="EH517" s="97"/>
      <c r="EI517" s="97"/>
      <c r="EJ517" s="97"/>
      <c r="EK517" s="97"/>
      <c r="EL517" s="97"/>
      <c r="EM517" s="97"/>
      <c r="EN517" s="97"/>
      <c r="EO517" s="97"/>
      <c r="EP517" s="97"/>
      <c r="EQ517" s="97"/>
      <c r="ER517" s="97"/>
      <c r="ES517" s="97"/>
      <c r="ET517" s="97"/>
      <c r="EU517" s="97"/>
      <c r="EV517" s="97"/>
      <c r="EW517" s="97"/>
      <c r="EX517" s="97"/>
      <c r="EY517" s="97"/>
      <c r="EZ517" s="97"/>
      <c r="FA517" s="97"/>
      <c r="FB517" s="97"/>
      <c r="FC517" s="97"/>
      <c r="FD517" s="97"/>
      <c r="FE517" s="97"/>
      <c r="FF517" s="97"/>
      <c r="FG517" s="53"/>
    </row>
    <row r="518" spans="1:163" ht="8.1" customHeight="1" x14ac:dyDescent="0.15">
      <c r="A518" s="82">
        <f t="shared" ref="A518" si="122">A513+1</f>
        <v>97</v>
      </c>
      <c r="B518" s="82">
        <f>IF(P518="",0,1)</f>
        <v>0</v>
      </c>
      <c r="O518" s="54"/>
      <c r="P518" s="91" t="str">
        <f>IF(VLOOKUP($A518,入力シート,2,0)="","",VLOOKUP($A518,入力シート,2,0))</f>
        <v/>
      </c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70"/>
      <c r="AI518" s="71"/>
      <c r="AJ518" s="94" t="str">
        <f>IF(VLOOKUP($A518,入力シート,3,0)="","",VLOOKUP($A518,入力シート,3,0))</f>
        <v/>
      </c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4"/>
      <c r="BC518" s="94"/>
      <c r="BD518" s="94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94"/>
      <c r="BQ518" s="94"/>
      <c r="BR518" s="94"/>
      <c r="BS518" s="94"/>
      <c r="BT518" s="94"/>
      <c r="BU518" s="94"/>
      <c r="BV518" s="94"/>
      <c r="BW518" s="94"/>
      <c r="BX518" s="94"/>
      <c r="BY518" s="94"/>
      <c r="BZ518" s="94"/>
      <c r="CA518" s="94"/>
      <c r="CB518" s="94"/>
      <c r="CC518" s="94"/>
      <c r="CD518" s="94"/>
      <c r="CE518" s="70"/>
      <c r="CF518" s="72"/>
      <c r="CG518" s="88" t="str">
        <f>IF(VLOOKUP($A518,入力シート,4,0)="","",VLOOKUP($A518,入力シート,4,0))</f>
        <v/>
      </c>
      <c r="CH518" s="88"/>
      <c r="CI518" s="88"/>
      <c r="CJ518" s="88"/>
      <c r="CK518" s="88"/>
      <c r="CL518" s="88"/>
      <c r="CM518" s="88"/>
      <c r="CN518" s="88"/>
      <c r="CO518" s="88"/>
      <c r="CP518" s="88"/>
      <c r="CQ518" s="88"/>
      <c r="CR518" s="88"/>
      <c r="CS518" s="88"/>
      <c r="CT518" s="88"/>
      <c r="CU518" s="73"/>
      <c r="CV518" s="74"/>
      <c r="CW518" s="98" t="str">
        <f>IF(VLOOKUP($A518,入力シート,5,0)="","",VLOOKUP($A518,入力シート,5,0))</f>
        <v/>
      </c>
      <c r="CX518" s="98"/>
      <c r="CY518" s="98"/>
      <c r="CZ518" s="98"/>
      <c r="DA518" s="98"/>
      <c r="DB518" s="98"/>
      <c r="DC518" s="98"/>
      <c r="DD518" s="98"/>
      <c r="DE518" s="98"/>
      <c r="DF518" s="98"/>
      <c r="DG518" s="98"/>
      <c r="DH518" s="98"/>
      <c r="DI518" s="98"/>
      <c r="DJ518" s="98"/>
      <c r="DK518" s="73"/>
      <c r="DL518" s="74"/>
      <c r="DM518" s="88" t="str">
        <f t="shared" ref="DM518" si="123">IF(AJ518="","",CG518+CW518)</f>
        <v/>
      </c>
      <c r="DN518" s="88"/>
      <c r="DO518" s="88"/>
      <c r="DP518" s="88"/>
      <c r="DQ518" s="88"/>
      <c r="DR518" s="88"/>
      <c r="DS518" s="88"/>
      <c r="DT518" s="88"/>
      <c r="DU518" s="88"/>
      <c r="DV518" s="88"/>
      <c r="DW518" s="88"/>
      <c r="DX518" s="88"/>
      <c r="DY518" s="88"/>
      <c r="DZ518" s="88"/>
      <c r="EA518" s="73"/>
      <c r="EB518" s="74"/>
      <c r="EC518" s="88" t="str">
        <f>IF(VLOOKUP($A518,入力シート,6,0)="","",VLOOKUP($A518,入力シート,6,0))</f>
        <v/>
      </c>
      <c r="ED518" s="88"/>
      <c r="EE518" s="88"/>
      <c r="EF518" s="88"/>
      <c r="EG518" s="88"/>
      <c r="EH518" s="88"/>
      <c r="EI518" s="88"/>
      <c r="EJ518" s="88"/>
      <c r="EK518" s="88"/>
      <c r="EL518" s="88"/>
      <c r="EM518" s="88"/>
      <c r="EN518" s="88"/>
      <c r="EO518" s="88"/>
      <c r="EP518" s="88"/>
      <c r="EQ518" s="88"/>
      <c r="ER518" s="88"/>
      <c r="ES518" s="88"/>
      <c r="ET518" s="88"/>
      <c r="EU518" s="88"/>
      <c r="EV518" s="88"/>
      <c r="EW518" s="88"/>
      <c r="EX518" s="88"/>
      <c r="EY518" s="88"/>
      <c r="EZ518" s="88"/>
      <c r="FA518" s="88"/>
      <c r="FB518" s="88"/>
      <c r="FC518" s="88"/>
      <c r="FD518" s="88"/>
      <c r="FE518" s="88"/>
      <c r="FF518" s="88"/>
      <c r="FG518" s="55"/>
    </row>
    <row r="519" spans="1:163" ht="8.1" customHeight="1" x14ac:dyDescent="0.15">
      <c r="O519" s="50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60"/>
      <c r="AI519" s="61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  <c r="CD519" s="95"/>
      <c r="CE519" s="60"/>
      <c r="CF519" s="59"/>
      <c r="CG519" s="89"/>
      <c r="CH519" s="89"/>
      <c r="CI519" s="89"/>
      <c r="CJ519" s="89"/>
      <c r="CK519" s="89"/>
      <c r="CL519" s="89"/>
      <c r="CM519" s="89"/>
      <c r="CN519" s="89"/>
      <c r="CO519" s="89"/>
      <c r="CP519" s="89"/>
      <c r="CQ519" s="89"/>
      <c r="CR519" s="89"/>
      <c r="CS519" s="89"/>
      <c r="CT519" s="89"/>
      <c r="CU519" s="62"/>
      <c r="CV519" s="63"/>
      <c r="CW519" s="99"/>
      <c r="CX519" s="99"/>
      <c r="CY519" s="99"/>
      <c r="CZ519" s="99"/>
      <c r="DA519" s="99"/>
      <c r="DB519" s="99"/>
      <c r="DC519" s="99"/>
      <c r="DD519" s="99"/>
      <c r="DE519" s="99"/>
      <c r="DF519" s="99"/>
      <c r="DG519" s="99"/>
      <c r="DH519" s="99"/>
      <c r="DI519" s="99"/>
      <c r="DJ519" s="99"/>
      <c r="DK519" s="62"/>
      <c r="DL519" s="63"/>
      <c r="DM519" s="89"/>
      <c r="DN519" s="89"/>
      <c r="DO519" s="89"/>
      <c r="DP519" s="89"/>
      <c r="DQ519" s="89"/>
      <c r="DR519" s="89"/>
      <c r="DS519" s="89"/>
      <c r="DT519" s="89"/>
      <c r="DU519" s="89"/>
      <c r="DV519" s="89"/>
      <c r="DW519" s="89"/>
      <c r="DX519" s="89"/>
      <c r="DY519" s="89"/>
      <c r="DZ519" s="89"/>
      <c r="EA519" s="62"/>
      <c r="EB519" s="63"/>
      <c r="EC519" s="89"/>
      <c r="ED519" s="89"/>
      <c r="EE519" s="89"/>
      <c r="EF519" s="89"/>
      <c r="EG519" s="89"/>
      <c r="EH519" s="89"/>
      <c r="EI519" s="89"/>
      <c r="EJ519" s="89"/>
      <c r="EK519" s="89"/>
      <c r="EL519" s="89"/>
      <c r="EM519" s="89"/>
      <c r="EN519" s="89"/>
      <c r="EO519" s="89"/>
      <c r="EP519" s="89"/>
      <c r="EQ519" s="89"/>
      <c r="ER519" s="89"/>
      <c r="ES519" s="89"/>
      <c r="ET519" s="89"/>
      <c r="EU519" s="89"/>
      <c r="EV519" s="89"/>
      <c r="EW519" s="89"/>
      <c r="EX519" s="89"/>
      <c r="EY519" s="89"/>
      <c r="EZ519" s="89"/>
      <c r="FA519" s="89"/>
      <c r="FB519" s="89"/>
      <c r="FC519" s="89"/>
      <c r="FD519" s="89"/>
      <c r="FE519" s="89"/>
      <c r="FF519" s="89"/>
      <c r="FG519" s="51"/>
    </row>
    <row r="520" spans="1:163" ht="8.1" customHeight="1" x14ac:dyDescent="0.15">
      <c r="O520" s="50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60"/>
      <c r="AI520" s="61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  <c r="CD520" s="95"/>
      <c r="CE520" s="60"/>
      <c r="CF520" s="59"/>
      <c r="CG520" s="89"/>
      <c r="CH520" s="89"/>
      <c r="CI520" s="89"/>
      <c r="CJ520" s="89"/>
      <c r="CK520" s="89"/>
      <c r="CL520" s="89"/>
      <c r="CM520" s="89"/>
      <c r="CN520" s="89"/>
      <c r="CO520" s="89"/>
      <c r="CP520" s="89"/>
      <c r="CQ520" s="89"/>
      <c r="CR520" s="89"/>
      <c r="CS520" s="89"/>
      <c r="CT520" s="89"/>
      <c r="CU520" s="62"/>
      <c r="CV520" s="63"/>
      <c r="CW520" s="99"/>
      <c r="CX520" s="99"/>
      <c r="CY520" s="99"/>
      <c r="CZ520" s="99"/>
      <c r="DA520" s="99"/>
      <c r="DB520" s="99"/>
      <c r="DC520" s="99"/>
      <c r="DD520" s="99"/>
      <c r="DE520" s="99"/>
      <c r="DF520" s="99"/>
      <c r="DG520" s="99"/>
      <c r="DH520" s="99"/>
      <c r="DI520" s="99"/>
      <c r="DJ520" s="99"/>
      <c r="DK520" s="62"/>
      <c r="DL520" s="63"/>
      <c r="DM520" s="89"/>
      <c r="DN520" s="89"/>
      <c r="DO520" s="89"/>
      <c r="DP520" s="89"/>
      <c r="DQ520" s="89"/>
      <c r="DR520" s="89"/>
      <c r="DS520" s="89"/>
      <c r="DT520" s="89"/>
      <c r="DU520" s="89"/>
      <c r="DV520" s="89"/>
      <c r="DW520" s="89"/>
      <c r="DX520" s="89"/>
      <c r="DY520" s="89"/>
      <c r="DZ520" s="89"/>
      <c r="EA520" s="62"/>
      <c r="EB520" s="63"/>
      <c r="EC520" s="89"/>
      <c r="ED520" s="89"/>
      <c r="EE520" s="89"/>
      <c r="EF520" s="89"/>
      <c r="EG520" s="89"/>
      <c r="EH520" s="89"/>
      <c r="EI520" s="89"/>
      <c r="EJ520" s="89"/>
      <c r="EK520" s="89"/>
      <c r="EL520" s="89"/>
      <c r="EM520" s="89"/>
      <c r="EN520" s="89"/>
      <c r="EO520" s="89"/>
      <c r="EP520" s="89"/>
      <c r="EQ520" s="89"/>
      <c r="ER520" s="89"/>
      <c r="ES520" s="89"/>
      <c r="ET520" s="89"/>
      <c r="EU520" s="89"/>
      <c r="EV520" s="89"/>
      <c r="EW520" s="89"/>
      <c r="EX520" s="89"/>
      <c r="EY520" s="89"/>
      <c r="EZ520" s="89"/>
      <c r="FA520" s="89"/>
      <c r="FB520" s="89"/>
      <c r="FC520" s="89"/>
      <c r="FD520" s="89"/>
      <c r="FE520" s="89"/>
      <c r="FF520" s="89"/>
      <c r="FG520" s="51"/>
    </row>
    <row r="521" spans="1:163" ht="8.1" customHeight="1" x14ac:dyDescent="0.15">
      <c r="O521" s="50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60"/>
      <c r="AI521" s="62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  <c r="CD521" s="95"/>
      <c r="CE521" s="64"/>
      <c r="CF521" s="59"/>
      <c r="CG521" s="89"/>
      <c r="CH521" s="89"/>
      <c r="CI521" s="89"/>
      <c r="CJ521" s="89"/>
      <c r="CK521" s="89"/>
      <c r="CL521" s="89"/>
      <c r="CM521" s="89"/>
      <c r="CN521" s="89"/>
      <c r="CO521" s="89"/>
      <c r="CP521" s="89"/>
      <c r="CQ521" s="89"/>
      <c r="CR521" s="89"/>
      <c r="CS521" s="89"/>
      <c r="CT521" s="89"/>
      <c r="CU521" s="62"/>
      <c r="CV521" s="63"/>
      <c r="CW521" s="99"/>
      <c r="CX521" s="99"/>
      <c r="CY521" s="99"/>
      <c r="CZ521" s="99"/>
      <c r="DA521" s="99"/>
      <c r="DB521" s="99"/>
      <c r="DC521" s="99"/>
      <c r="DD521" s="99"/>
      <c r="DE521" s="99"/>
      <c r="DF521" s="99"/>
      <c r="DG521" s="99"/>
      <c r="DH521" s="99"/>
      <c r="DI521" s="99"/>
      <c r="DJ521" s="99"/>
      <c r="DK521" s="62"/>
      <c r="DL521" s="63"/>
      <c r="DM521" s="89"/>
      <c r="DN521" s="89"/>
      <c r="DO521" s="89"/>
      <c r="DP521" s="89"/>
      <c r="DQ521" s="89"/>
      <c r="DR521" s="89"/>
      <c r="DS521" s="89"/>
      <c r="DT521" s="89"/>
      <c r="DU521" s="89"/>
      <c r="DV521" s="89"/>
      <c r="DW521" s="89"/>
      <c r="DX521" s="89"/>
      <c r="DY521" s="89"/>
      <c r="DZ521" s="89"/>
      <c r="EA521" s="62"/>
      <c r="EB521" s="63"/>
      <c r="EC521" s="89"/>
      <c r="ED521" s="89"/>
      <c r="EE521" s="89"/>
      <c r="EF521" s="89"/>
      <c r="EG521" s="89"/>
      <c r="EH521" s="89"/>
      <c r="EI521" s="89"/>
      <c r="EJ521" s="89"/>
      <c r="EK521" s="89"/>
      <c r="EL521" s="89"/>
      <c r="EM521" s="89"/>
      <c r="EN521" s="89"/>
      <c r="EO521" s="89"/>
      <c r="EP521" s="89"/>
      <c r="EQ521" s="89"/>
      <c r="ER521" s="89"/>
      <c r="ES521" s="89"/>
      <c r="ET521" s="89"/>
      <c r="EU521" s="89"/>
      <c r="EV521" s="89"/>
      <c r="EW521" s="89"/>
      <c r="EX521" s="89"/>
      <c r="EY521" s="89"/>
      <c r="EZ521" s="89"/>
      <c r="FA521" s="89"/>
      <c r="FB521" s="89"/>
      <c r="FC521" s="89"/>
      <c r="FD521" s="89"/>
      <c r="FE521" s="89"/>
      <c r="FF521" s="89"/>
      <c r="FG521" s="51"/>
    </row>
    <row r="522" spans="1:163" ht="8.1" customHeight="1" x14ac:dyDescent="0.15">
      <c r="O522" s="52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65"/>
      <c r="AI522" s="66"/>
      <c r="AJ522" s="96"/>
      <c r="AK522" s="96"/>
      <c r="AL522" s="96"/>
      <c r="AM522" s="96"/>
      <c r="AN522" s="96"/>
      <c r="AO522" s="96"/>
      <c r="AP522" s="96"/>
      <c r="AQ522" s="96"/>
      <c r="AR522" s="96"/>
      <c r="AS522" s="96"/>
      <c r="AT522" s="96"/>
      <c r="AU522" s="96"/>
      <c r="AV522" s="96"/>
      <c r="AW522" s="96"/>
      <c r="AX522" s="96"/>
      <c r="AY522" s="96"/>
      <c r="AZ522" s="96"/>
      <c r="BA522" s="96"/>
      <c r="BB522" s="96"/>
      <c r="BC522" s="96"/>
      <c r="BD522" s="96"/>
      <c r="BE522" s="96"/>
      <c r="BF522" s="96"/>
      <c r="BG522" s="96"/>
      <c r="BH522" s="96"/>
      <c r="BI522" s="96"/>
      <c r="BJ522" s="96"/>
      <c r="BK522" s="96"/>
      <c r="BL522" s="96"/>
      <c r="BM522" s="96"/>
      <c r="BN522" s="96"/>
      <c r="BO522" s="96"/>
      <c r="BP522" s="96"/>
      <c r="BQ522" s="96"/>
      <c r="BR522" s="96"/>
      <c r="BS522" s="96"/>
      <c r="BT522" s="96"/>
      <c r="BU522" s="96"/>
      <c r="BV522" s="96"/>
      <c r="BW522" s="96"/>
      <c r="BX522" s="96"/>
      <c r="BY522" s="96"/>
      <c r="BZ522" s="96"/>
      <c r="CA522" s="96"/>
      <c r="CB522" s="96"/>
      <c r="CC522" s="96"/>
      <c r="CD522" s="96"/>
      <c r="CE522" s="67"/>
      <c r="CF522" s="68"/>
      <c r="CG522" s="97"/>
      <c r="CH522" s="97"/>
      <c r="CI522" s="97"/>
      <c r="CJ522" s="97"/>
      <c r="CK522" s="97"/>
      <c r="CL522" s="97"/>
      <c r="CM522" s="97"/>
      <c r="CN522" s="97"/>
      <c r="CO522" s="97"/>
      <c r="CP522" s="97"/>
      <c r="CQ522" s="97"/>
      <c r="CR522" s="97"/>
      <c r="CS522" s="97"/>
      <c r="CT522" s="97"/>
      <c r="CU522" s="66"/>
      <c r="CV522" s="69"/>
      <c r="CW522" s="100"/>
      <c r="CX522" s="100"/>
      <c r="CY522" s="100"/>
      <c r="CZ522" s="100"/>
      <c r="DA522" s="100"/>
      <c r="DB522" s="100"/>
      <c r="DC522" s="100"/>
      <c r="DD522" s="100"/>
      <c r="DE522" s="100"/>
      <c r="DF522" s="100"/>
      <c r="DG522" s="100"/>
      <c r="DH522" s="100"/>
      <c r="DI522" s="100"/>
      <c r="DJ522" s="100"/>
      <c r="DK522" s="66"/>
      <c r="DL522" s="69"/>
      <c r="DM522" s="97"/>
      <c r="DN522" s="97"/>
      <c r="DO522" s="97"/>
      <c r="DP522" s="97"/>
      <c r="DQ522" s="97"/>
      <c r="DR522" s="97"/>
      <c r="DS522" s="97"/>
      <c r="DT522" s="97"/>
      <c r="DU522" s="97"/>
      <c r="DV522" s="97"/>
      <c r="DW522" s="97"/>
      <c r="DX522" s="97"/>
      <c r="DY522" s="97"/>
      <c r="DZ522" s="97"/>
      <c r="EA522" s="66"/>
      <c r="EB522" s="69"/>
      <c r="EC522" s="97"/>
      <c r="ED522" s="97"/>
      <c r="EE522" s="97"/>
      <c r="EF522" s="97"/>
      <c r="EG522" s="97"/>
      <c r="EH522" s="97"/>
      <c r="EI522" s="97"/>
      <c r="EJ522" s="97"/>
      <c r="EK522" s="97"/>
      <c r="EL522" s="97"/>
      <c r="EM522" s="97"/>
      <c r="EN522" s="97"/>
      <c r="EO522" s="97"/>
      <c r="EP522" s="97"/>
      <c r="EQ522" s="97"/>
      <c r="ER522" s="97"/>
      <c r="ES522" s="97"/>
      <c r="ET522" s="97"/>
      <c r="EU522" s="97"/>
      <c r="EV522" s="97"/>
      <c r="EW522" s="97"/>
      <c r="EX522" s="97"/>
      <c r="EY522" s="97"/>
      <c r="EZ522" s="97"/>
      <c r="FA522" s="97"/>
      <c r="FB522" s="97"/>
      <c r="FC522" s="97"/>
      <c r="FD522" s="97"/>
      <c r="FE522" s="97"/>
      <c r="FF522" s="97"/>
      <c r="FG522" s="53"/>
    </row>
    <row r="523" spans="1:163" ht="8.1" customHeight="1" x14ac:dyDescent="0.15">
      <c r="A523" s="82">
        <f t="shared" ref="A523" si="124">A518+1</f>
        <v>98</v>
      </c>
      <c r="B523" s="82">
        <f>IF(P523="",0,1)</f>
        <v>0</v>
      </c>
      <c r="O523" s="54"/>
      <c r="P523" s="91" t="str">
        <f>IF(VLOOKUP($A523,入力シート,2,0)="","",VLOOKUP($A523,入力シート,2,0))</f>
        <v/>
      </c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70"/>
      <c r="AI523" s="71"/>
      <c r="AJ523" s="94" t="str">
        <f>IF(VLOOKUP($A523,入力シート,3,0)="","",VLOOKUP($A523,入力シート,3,0))</f>
        <v/>
      </c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4"/>
      <c r="BC523" s="94"/>
      <c r="BD523" s="94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94"/>
      <c r="BQ523" s="94"/>
      <c r="BR523" s="94"/>
      <c r="BS523" s="94"/>
      <c r="BT523" s="94"/>
      <c r="BU523" s="94"/>
      <c r="BV523" s="94"/>
      <c r="BW523" s="94"/>
      <c r="BX523" s="94"/>
      <c r="BY523" s="94"/>
      <c r="BZ523" s="94"/>
      <c r="CA523" s="94"/>
      <c r="CB523" s="94"/>
      <c r="CC523" s="94"/>
      <c r="CD523" s="94"/>
      <c r="CE523" s="70"/>
      <c r="CF523" s="72"/>
      <c r="CG523" s="88" t="str">
        <f>IF(VLOOKUP($A523,入力シート,4,0)="","",VLOOKUP($A523,入力シート,4,0))</f>
        <v/>
      </c>
      <c r="CH523" s="88"/>
      <c r="CI523" s="88"/>
      <c r="CJ523" s="88"/>
      <c r="CK523" s="88"/>
      <c r="CL523" s="88"/>
      <c r="CM523" s="88"/>
      <c r="CN523" s="88"/>
      <c r="CO523" s="88"/>
      <c r="CP523" s="88"/>
      <c r="CQ523" s="88"/>
      <c r="CR523" s="88"/>
      <c r="CS523" s="88"/>
      <c r="CT523" s="88"/>
      <c r="CU523" s="73"/>
      <c r="CV523" s="74"/>
      <c r="CW523" s="98" t="str">
        <f>IF(VLOOKUP($A523,入力シート,5,0)="","",VLOOKUP($A523,入力シート,5,0))</f>
        <v/>
      </c>
      <c r="CX523" s="98"/>
      <c r="CY523" s="98"/>
      <c r="CZ523" s="98"/>
      <c r="DA523" s="98"/>
      <c r="DB523" s="98"/>
      <c r="DC523" s="98"/>
      <c r="DD523" s="98"/>
      <c r="DE523" s="98"/>
      <c r="DF523" s="98"/>
      <c r="DG523" s="98"/>
      <c r="DH523" s="98"/>
      <c r="DI523" s="98"/>
      <c r="DJ523" s="98"/>
      <c r="DK523" s="73"/>
      <c r="DL523" s="74"/>
      <c r="DM523" s="88" t="str">
        <f t="shared" ref="DM523" si="125">IF(AJ523="","",CG523+CW523)</f>
        <v/>
      </c>
      <c r="DN523" s="88"/>
      <c r="DO523" s="88"/>
      <c r="DP523" s="88"/>
      <c r="DQ523" s="88"/>
      <c r="DR523" s="88"/>
      <c r="DS523" s="88"/>
      <c r="DT523" s="88"/>
      <c r="DU523" s="88"/>
      <c r="DV523" s="88"/>
      <c r="DW523" s="88"/>
      <c r="DX523" s="88"/>
      <c r="DY523" s="88"/>
      <c r="DZ523" s="88"/>
      <c r="EA523" s="73"/>
      <c r="EB523" s="74"/>
      <c r="EC523" s="88" t="str">
        <f>IF(VLOOKUP($A523,入力シート,6,0)="","",VLOOKUP($A523,入力シート,6,0))</f>
        <v/>
      </c>
      <c r="ED523" s="88"/>
      <c r="EE523" s="88"/>
      <c r="EF523" s="88"/>
      <c r="EG523" s="88"/>
      <c r="EH523" s="88"/>
      <c r="EI523" s="88"/>
      <c r="EJ523" s="88"/>
      <c r="EK523" s="88"/>
      <c r="EL523" s="88"/>
      <c r="EM523" s="88"/>
      <c r="EN523" s="88"/>
      <c r="EO523" s="88"/>
      <c r="EP523" s="88"/>
      <c r="EQ523" s="88"/>
      <c r="ER523" s="88"/>
      <c r="ES523" s="88"/>
      <c r="ET523" s="88"/>
      <c r="EU523" s="88"/>
      <c r="EV523" s="88"/>
      <c r="EW523" s="88"/>
      <c r="EX523" s="88"/>
      <c r="EY523" s="88"/>
      <c r="EZ523" s="88"/>
      <c r="FA523" s="88"/>
      <c r="FB523" s="88"/>
      <c r="FC523" s="88"/>
      <c r="FD523" s="88"/>
      <c r="FE523" s="88"/>
      <c r="FF523" s="88"/>
      <c r="FG523" s="55"/>
    </row>
    <row r="524" spans="1:163" ht="8.1" customHeight="1" x14ac:dyDescent="0.15">
      <c r="O524" s="50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60"/>
      <c r="AI524" s="61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  <c r="CD524" s="95"/>
      <c r="CE524" s="60"/>
      <c r="CF524" s="59"/>
      <c r="CG524" s="89"/>
      <c r="CH524" s="89"/>
      <c r="CI524" s="89"/>
      <c r="CJ524" s="89"/>
      <c r="CK524" s="89"/>
      <c r="CL524" s="89"/>
      <c r="CM524" s="89"/>
      <c r="CN524" s="89"/>
      <c r="CO524" s="89"/>
      <c r="CP524" s="89"/>
      <c r="CQ524" s="89"/>
      <c r="CR524" s="89"/>
      <c r="CS524" s="89"/>
      <c r="CT524" s="89"/>
      <c r="CU524" s="62"/>
      <c r="CV524" s="63"/>
      <c r="CW524" s="99"/>
      <c r="CX524" s="99"/>
      <c r="CY524" s="99"/>
      <c r="CZ524" s="99"/>
      <c r="DA524" s="99"/>
      <c r="DB524" s="99"/>
      <c r="DC524" s="99"/>
      <c r="DD524" s="99"/>
      <c r="DE524" s="99"/>
      <c r="DF524" s="99"/>
      <c r="DG524" s="99"/>
      <c r="DH524" s="99"/>
      <c r="DI524" s="99"/>
      <c r="DJ524" s="99"/>
      <c r="DK524" s="62"/>
      <c r="DL524" s="63"/>
      <c r="DM524" s="89"/>
      <c r="DN524" s="89"/>
      <c r="DO524" s="89"/>
      <c r="DP524" s="89"/>
      <c r="DQ524" s="89"/>
      <c r="DR524" s="89"/>
      <c r="DS524" s="89"/>
      <c r="DT524" s="89"/>
      <c r="DU524" s="89"/>
      <c r="DV524" s="89"/>
      <c r="DW524" s="89"/>
      <c r="DX524" s="89"/>
      <c r="DY524" s="89"/>
      <c r="DZ524" s="89"/>
      <c r="EA524" s="62"/>
      <c r="EB524" s="63"/>
      <c r="EC524" s="89"/>
      <c r="ED524" s="89"/>
      <c r="EE524" s="89"/>
      <c r="EF524" s="89"/>
      <c r="EG524" s="89"/>
      <c r="EH524" s="89"/>
      <c r="EI524" s="89"/>
      <c r="EJ524" s="89"/>
      <c r="EK524" s="89"/>
      <c r="EL524" s="89"/>
      <c r="EM524" s="89"/>
      <c r="EN524" s="89"/>
      <c r="EO524" s="89"/>
      <c r="EP524" s="89"/>
      <c r="EQ524" s="89"/>
      <c r="ER524" s="89"/>
      <c r="ES524" s="89"/>
      <c r="ET524" s="89"/>
      <c r="EU524" s="89"/>
      <c r="EV524" s="89"/>
      <c r="EW524" s="89"/>
      <c r="EX524" s="89"/>
      <c r="EY524" s="89"/>
      <c r="EZ524" s="89"/>
      <c r="FA524" s="89"/>
      <c r="FB524" s="89"/>
      <c r="FC524" s="89"/>
      <c r="FD524" s="89"/>
      <c r="FE524" s="89"/>
      <c r="FF524" s="89"/>
      <c r="FG524" s="51"/>
    </row>
    <row r="525" spans="1:163" ht="8.1" customHeight="1" x14ac:dyDescent="0.15">
      <c r="O525" s="50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60"/>
      <c r="AI525" s="61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  <c r="CD525" s="95"/>
      <c r="CE525" s="60"/>
      <c r="CF525" s="5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  <c r="CR525" s="89"/>
      <c r="CS525" s="89"/>
      <c r="CT525" s="89"/>
      <c r="CU525" s="62"/>
      <c r="CV525" s="63"/>
      <c r="CW525" s="99"/>
      <c r="CX525" s="99"/>
      <c r="CY525" s="99"/>
      <c r="CZ525" s="99"/>
      <c r="DA525" s="99"/>
      <c r="DB525" s="99"/>
      <c r="DC525" s="99"/>
      <c r="DD525" s="99"/>
      <c r="DE525" s="99"/>
      <c r="DF525" s="99"/>
      <c r="DG525" s="99"/>
      <c r="DH525" s="99"/>
      <c r="DI525" s="99"/>
      <c r="DJ525" s="99"/>
      <c r="DK525" s="62"/>
      <c r="DL525" s="63"/>
      <c r="DM525" s="89"/>
      <c r="DN525" s="89"/>
      <c r="DO525" s="89"/>
      <c r="DP525" s="89"/>
      <c r="DQ525" s="89"/>
      <c r="DR525" s="89"/>
      <c r="DS525" s="89"/>
      <c r="DT525" s="89"/>
      <c r="DU525" s="89"/>
      <c r="DV525" s="89"/>
      <c r="DW525" s="89"/>
      <c r="DX525" s="89"/>
      <c r="DY525" s="89"/>
      <c r="DZ525" s="89"/>
      <c r="EA525" s="62"/>
      <c r="EB525" s="63"/>
      <c r="EC525" s="89"/>
      <c r="ED525" s="89"/>
      <c r="EE525" s="89"/>
      <c r="EF525" s="89"/>
      <c r="EG525" s="89"/>
      <c r="EH525" s="89"/>
      <c r="EI525" s="89"/>
      <c r="EJ525" s="89"/>
      <c r="EK525" s="89"/>
      <c r="EL525" s="89"/>
      <c r="EM525" s="89"/>
      <c r="EN525" s="89"/>
      <c r="EO525" s="89"/>
      <c r="EP525" s="89"/>
      <c r="EQ525" s="89"/>
      <c r="ER525" s="89"/>
      <c r="ES525" s="89"/>
      <c r="ET525" s="89"/>
      <c r="EU525" s="89"/>
      <c r="EV525" s="89"/>
      <c r="EW525" s="89"/>
      <c r="EX525" s="89"/>
      <c r="EY525" s="89"/>
      <c r="EZ525" s="89"/>
      <c r="FA525" s="89"/>
      <c r="FB525" s="89"/>
      <c r="FC525" s="89"/>
      <c r="FD525" s="89"/>
      <c r="FE525" s="89"/>
      <c r="FF525" s="89"/>
      <c r="FG525" s="51"/>
    </row>
    <row r="526" spans="1:163" ht="8.1" customHeight="1" x14ac:dyDescent="0.15">
      <c r="O526" s="50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60"/>
      <c r="AI526" s="62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  <c r="CD526" s="95"/>
      <c r="CE526" s="64"/>
      <c r="CF526" s="59"/>
      <c r="CG526" s="89"/>
      <c r="CH526" s="89"/>
      <c r="CI526" s="89"/>
      <c r="CJ526" s="89"/>
      <c r="CK526" s="89"/>
      <c r="CL526" s="89"/>
      <c r="CM526" s="89"/>
      <c r="CN526" s="89"/>
      <c r="CO526" s="89"/>
      <c r="CP526" s="89"/>
      <c r="CQ526" s="89"/>
      <c r="CR526" s="89"/>
      <c r="CS526" s="89"/>
      <c r="CT526" s="89"/>
      <c r="CU526" s="62"/>
      <c r="CV526" s="63"/>
      <c r="CW526" s="99"/>
      <c r="CX526" s="99"/>
      <c r="CY526" s="99"/>
      <c r="CZ526" s="99"/>
      <c r="DA526" s="99"/>
      <c r="DB526" s="99"/>
      <c r="DC526" s="99"/>
      <c r="DD526" s="99"/>
      <c r="DE526" s="99"/>
      <c r="DF526" s="99"/>
      <c r="DG526" s="99"/>
      <c r="DH526" s="99"/>
      <c r="DI526" s="99"/>
      <c r="DJ526" s="99"/>
      <c r="DK526" s="62"/>
      <c r="DL526" s="63"/>
      <c r="DM526" s="89"/>
      <c r="DN526" s="89"/>
      <c r="DO526" s="89"/>
      <c r="DP526" s="89"/>
      <c r="DQ526" s="89"/>
      <c r="DR526" s="89"/>
      <c r="DS526" s="89"/>
      <c r="DT526" s="89"/>
      <c r="DU526" s="89"/>
      <c r="DV526" s="89"/>
      <c r="DW526" s="89"/>
      <c r="DX526" s="89"/>
      <c r="DY526" s="89"/>
      <c r="DZ526" s="89"/>
      <c r="EA526" s="62"/>
      <c r="EB526" s="63"/>
      <c r="EC526" s="89"/>
      <c r="ED526" s="89"/>
      <c r="EE526" s="89"/>
      <c r="EF526" s="89"/>
      <c r="EG526" s="89"/>
      <c r="EH526" s="89"/>
      <c r="EI526" s="89"/>
      <c r="EJ526" s="89"/>
      <c r="EK526" s="89"/>
      <c r="EL526" s="89"/>
      <c r="EM526" s="89"/>
      <c r="EN526" s="89"/>
      <c r="EO526" s="89"/>
      <c r="EP526" s="89"/>
      <c r="EQ526" s="89"/>
      <c r="ER526" s="89"/>
      <c r="ES526" s="89"/>
      <c r="ET526" s="89"/>
      <c r="EU526" s="89"/>
      <c r="EV526" s="89"/>
      <c r="EW526" s="89"/>
      <c r="EX526" s="89"/>
      <c r="EY526" s="89"/>
      <c r="EZ526" s="89"/>
      <c r="FA526" s="89"/>
      <c r="FB526" s="89"/>
      <c r="FC526" s="89"/>
      <c r="FD526" s="89"/>
      <c r="FE526" s="89"/>
      <c r="FF526" s="89"/>
      <c r="FG526" s="51"/>
    </row>
    <row r="527" spans="1:163" ht="8.1" customHeight="1" x14ac:dyDescent="0.15">
      <c r="O527" s="56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75"/>
      <c r="AI527" s="76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102"/>
      <c r="BF527" s="102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  <c r="BU527" s="102"/>
      <c r="BV527" s="102"/>
      <c r="BW527" s="102"/>
      <c r="BX527" s="102"/>
      <c r="BY527" s="102"/>
      <c r="BZ527" s="102"/>
      <c r="CA527" s="102"/>
      <c r="CB527" s="102"/>
      <c r="CC527" s="102"/>
      <c r="CD527" s="102"/>
      <c r="CE527" s="77"/>
      <c r="CF527" s="78"/>
      <c r="CG527" s="90"/>
      <c r="CH527" s="90"/>
      <c r="CI527" s="90"/>
      <c r="CJ527" s="90"/>
      <c r="CK527" s="90"/>
      <c r="CL527" s="90"/>
      <c r="CM527" s="90"/>
      <c r="CN527" s="90"/>
      <c r="CO527" s="90"/>
      <c r="CP527" s="90"/>
      <c r="CQ527" s="90"/>
      <c r="CR527" s="90"/>
      <c r="CS527" s="90"/>
      <c r="CT527" s="90"/>
      <c r="CU527" s="76"/>
      <c r="CV527" s="79"/>
      <c r="CW527" s="103"/>
      <c r="CX527" s="103"/>
      <c r="CY527" s="103"/>
      <c r="CZ527" s="103"/>
      <c r="DA527" s="103"/>
      <c r="DB527" s="103"/>
      <c r="DC527" s="103"/>
      <c r="DD527" s="103"/>
      <c r="DE527" s="103"/>
      <c r="DF527" s="103"/>
      <c r="DG527" s="103"/>
      <c r="DH527" s="103"/>
      <c r="DI527" s="103"/>
      <c r="DJ527" s="103"/>
      <c r="DK527" s="76"/>
      <c r="DL527" s="79"/>
      <c r="DM527" s="90"/>
      <c r="DN527" s="90"/>
      <c r="DO527" s="90"/>
      <c r="DP527" s="90"/>
      <c r="DQ527" s="90"/>
      <c r="DR527" s="90"/>
      <c r="DS527" s="90"/>
      <c r="DT527" s="90"/>
      <c r="DU527" s="90"/>
      <c r="DV527" s="90"/>
      <c r="DW527" s="90"/>
      <c r="DX527" s="90"/>
      <c r="DY527" s="90"/>
      <c r="DZ527" s="90"/>
      <c r="EA527" s="76"/>
      <c r="EB527" s="79"/>
      <c r="EC527" s="90"/>
      <c r="ED527" s="90"/>
      <c r="EE527" s="90"/>
      <c r="EF527" s="90"/>
      <c r="EG527" s="90"/>
      <c r="EH527" s="90"/>
      <c r="EI527" s="90"/>
      <c r="EJ527" s="90"/>
      <c r="EK527" s="90"/>
      <c r="EL527" s="90"/>
      <c r="EM527" s="90"/>
      <c r="EN527" s="90"/>
      <c r="EO527" s="90"/>
      <c r="EP527" s="90"/>
      <c r="EQ527" s="90"/>
      <c r="ER527" s="90"/>
      <c r="ES527" s="90"/>
      <c r="ET527" s="90"/>
      <c r="EU527" s="90"/>
      <c r="EV527" s="90"/>
      <c r="EW527" s="90"/>
      <c r="EX527" s="90"/>
      <c r="EY527" s="90"/>
      <c r="EZ527" s="90"/>
      <c r="FA527" s="90"/>
      <c r="FB527" s="90"/>
      <c r="FC527" s="90"/>
      <c r="FD527" s="90"/>
      <c r="FE527" s="90"/>
      <c r="FF527" s="90"/>
      <c r="FG527" s="57"/>
    </row>
    <row r="528" spans="1:163" ht="8.1" customHeight="1" x14ac:dyDescent="0.15">
      <c r="A528" s="82">
        <f>A523+1</f>
        <v>99</v>
      </c>
      <c r="B528" s="82">
        <f>IF(P528="",0,1)</f>
        <v>0</v>
      </c>
      <c r="O528" s="50"/>
      <c r="P528" s="92" t="str">
        <f>IF(VLOOKUP($A528,入力シート,2,0)="","",VLOOKUP($A528,入力シート,2,0))</f>
        <v/>
      </c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60"/>
      <c r="AI528" s="61"/>
      <c r="AJ528" s="95" t="str">
        <f>IF(VLOOKUP($A528,入力シート,3,0)="","",VLOOKUP($A528,入力シート,3,0))</f>
        <v/>
      </c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  <c r="CD528" s="95"/>
      <c r="CE528" s="60"/>
      <c r="CF528" s="59"/>
      <c r="CG528" s="89" t="str">
        <f>IF(VLOOKUP($A528,入力シート,4,0)="","",VLOOKUP($A528,入力シート,4,0))</f>
        <v/>
      </c>
      <c r="CH528" s="89"/>
      <c r="CI528" s="89"/>
      <c r="CJ528" s="89"/>
      <c r="CK528" s="89"/>
      <c r="CL528" s="89"/>
      <c r="CM528" s="89"/>
      <c r="CN528" s="89"/>
      <c r="CO528" s="89"/>
      <c r="CP528" s="89"/>
      <c r="CQ528" s="89"/>
      <c r="CR528" s="89"/>
      <c r="CS528" s="89"/>
      <c r="CT528" s="89"/>
      <c r="CU528" s="62"/>
      <c r="CV528" s="63"/>
      <c r="CW528" s="99" t="str">
        <f>IF(VLOOKUP($A528,入力シート,5,0)="","",VLOOKUP($A528,入力シート,5,0))</f>
        <v/>
      </c>
      <c r="CX528" s="99"/>
      <c r="CY528" s="99"/>
      <c r="CZ528" s="99"/>
      <c r="DA528" s="99"/>
      <c r="DB528" s="99"/>
      <c r="DC528" s="99"/>
      <c r="DD528" s="99"/>
      <c r="DE528" s="99"/>
      <c r="DF528" s="99"/>
      <c r="DG528" s="99"/>
      <c r="DH528" s="99"/>
      <c r="DI528" s="99"/>
      <c r="DJ528" s="99"/>
      <c r="DK528" s="62"/>
      <c r="DL528" s="63"/>
      <c r="DM528" s="89" t="str">
        <f>IF(AJ528="","",CG528+CW528)</f>
        <v/>
      </c>
      <c r="DN528" s="89"/>
      <c r="DO528" s="89"/>
      <c r="DP528" s="89"/>
      <c r="DQ528" s="89"/>
      <c r="DR528" s="89"/>
      <c r="DS528" s="89"/>
      <c r="DT528" s="89"/>
      <c r="DU528" s="89"/>
      <c r="DV528" s="89"/>
      <c r="DW528" s="89"/>
      <c r="DX528" s="89"/>
      <c r="DY528" s="89"/>
      <c r="DZ528" s="89"/>
      <c r="EA528" s="62"/>
      <c r="EB528" s="63"/>
      <c r="EC528" s="89" t="str">
        <f>IF(VLOOKUP($A528,入力シート,6,0)="","",VLOOKUP($A528,入力シート,6,0))</f>
        <v/>
      </c>
      <c r="ED528" s="89"/>
      <c r="EE528" s="89"/>
      <c r="EF528" s="89"/>
      <c r="EG528" s="89"/>
      <c r="EH528" s="89"/>
      <c r="EI528" s="89"/>
      <c r="EJ528" s="89"/>
      <c r="EK528" s="89"/>
      <c r="EL528" s="89"/>
      <c r="EM528" s="89"/>
      <c r="EN528" s="89"/>
      <c r="EO528" s="89"/>
      <c r="EP528" s="89"/>
      <c r="EQ528" s="89"/>
      <c r="ER528" s="89"/>
      <c r="ES528" s="89"/>
      <c r="ET528" s="89"/>
      <c r="EU528" s="89"/>
      <c r="EV528" s="89"/>
      <c r="EW528" s="89"/>
      <c r="EX528" s="89"/>
      <c r="EY528" s="89"/>
      <c r="EZ528" s="89"/>
      <c r="FA528" s="89"/>
      <c r="FB528" s="89"/>
      <c r="FC528" s="89"/>
      <c r="FD528" s="89"/>
      <c r="FE528" s="89"/>
      <c r="FF528" s="89"/>
      <c r="FG528" s="51"/>
    </row>
    <row r="529" spans="1:163" ht="8.1" customHeight="1" x14ac:dyDescent="0.15">
      <c r="O529" s="50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60"/>
      <c r="AI529" s="61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  <c r="CD529" s="95"/>
      <c r="CE529" s="60"/>
      <c r="CF529" s="59"/>
      <c r="CG529" s="89"/>
      <c r="CH529" s="89"/>
      <c r="CI529" s="89"/>
      <c r="CJ529" s="89"/>
      <c r="CK529" s="89"/>
      <c r="CL529" s="89"/>
      <c r="CM529" s="89"/>
      <c r="CN529" s="89"/>
      <c r="CO529" s="89"/>
      <c r="CP529" s="89"/>
      <c r="CQ529" s="89"/>
      <c r="CR529" s="89"/>
      <c r="CS529" s="89"/>
      <c r="CT529" s="89"/>
      <c r="CU529" s="62"/>
      <c r="CV529" s="63"/>
      <c r="CW529" s="99"/>
      <c r="CX529" s="99"/>
      <c r="CY529" s="99"/>
      <c r="CZ529" s="99"/>
      <c r="DA529" s="99"/>
      <c r="DB529" s="99"/>
      <c r="DC529" s="99"/>
      <c r="DD529" s="99"/>
      <c r="DE529" s="99"/>
      <c r="DF529" s="99"/>
      <c r="DG529" s="99"/>
      <c r="DH529" s="99"/>
      <c r="DI529" s="99"/>
      <c r="DJ529" s="99"/>
      <c r="DK529" s="62"/>
      <c r="DL529" s="63"/>
      <c r="DM529" s="89"/>
      <c r="DN529" s="89"/>
      <c r="DO529" s="89"/>
      <c r="DP529" s="89"/>
      <c r="DQ529" s="89"/>
      <c r="DR529" s="89"/>
      <c r="DS529" s="89"/>
      <c r="DT529" s="89"/>
      <c r="DU529" s="89"/>
      <c r="DV529" s="89"/>
      <c r="DW529" s="89"/>
      <c r="DX529" s="89"/>
      <c r="DY529" s="89"/>
      <c r="DZ529" s="89"/>
      <c r="EA529" s="62"/>
      <c r="EB529" s="63"/>
      <c r="EC529" s="89"/>
      <c r="ED529" s="89"/>
      <c r="EE529" s="89"/>
      <c r="EF529" s="89"/>
      <c r="EG529" s="89"/>
      <c r="EH529" s="89"/>
      <c r="EI529" s="89"/>
      <c r="EJ529" s="89"/>
      <c r="EK529" s="89"/>
      <c r="EL529" s="89"/>
      <c r="EM529" s="89"/>
      <c r="EN529" s="89"/>
      <c r="EO529" s="89"/>
      <c r="EP529" s="89"/>
      <c r="EQ529" s="89"/>
      <c r="ER529" s="89"/>
      <c r="ES529" s="89"/>
      <c r="ET529" s="89"/>
      <c r="EU529" s="89"/>
      <c r="EV529" s="89"/>
      <c r="EW529" s="89"/>
      <c r="EX529" s="89"/>
      <c r="EY529" s="89"/>
      <c r="EZ529" s="89"/>
      <c r="FA529" s="89"/>
      <c r="FB529" s="89"/>
      <c r="FC529" s="89"/>
      <c r="FD529" s="89"/>
      <c r="FE529" s="89"/>
      <c r="FF529" s="89"/>
      <c r="FG529" s="51"/>
    </row>
    <row r="530" spans="1:163" ht="8.1" customHeight="1" x14ac:dyDescent="0.15">
      <c r="O530" s="50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60"/>
      <c r="AI530" s="61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  <c r="CD530" s="95"/>
      <c r="CE530" s="60"/>
      <c r="CF530" s="59"/>
      <c r="CG530" s="89"/>
      <c r="CH530" s="89"/>
      <c r="CI530" s="89"/>
      <c r="CJ530" s="89"/>
      <c r="CK530" s="89"/>
      <c r="CL530" s="89"/>
      <c r="CM530" s="89"/>
      <c r="CN530" s="89"/>
      <c r="CO530" s="89"/>
      <c r="CP530" s="89"/>
      <c r="CQ530" s="89"/>
      <c r="CR530" s="89"/>
      <c r="CS530" s="89"/>
      <c r="CT530" s="89"/>
      <c r="CU530" s="62"/>
      <c r="CV530" s="63"/>
      <c r="CW530" s="99"/>
      <c r="CX530" s="99"/>
      <c r="CY530" s="99"/>
      <c r="CZ530" s="99"/>
      <c r="DA530" s="99"/>
      <c r="DB530" s="99"/>
      <c r="DC530" s="99"/>
      <c r="DD530" s="99"/>
      <c r="DE530" s="99"/>
      <c r="DF530" s="99"/>
      <c r="DG530" s="99"/>
      <c r="DH530" s="99"/>
      <c r="DI530" s="99"/>
      <c r="DJ530" s="99"/>
      <c r="DK530" s="62"/>
      <c r="DL530" s="63"/>
      <c r="DM530" s="89"/>
      <c r="DN530" s="89"/>
      <c r="DO530" s="89"/>
      <c r="DP530" s="89"/>
      <c r="DQ530" s="89"/>
      <c r="DR530" s="89"/>
      <c r="DS530" s="89"/>
      <c r="DT530" s="89"/>
      <c r="DU530" s="89"/>
      <c r="DV530" s="89"/>
      <c r="DW530" s="89"/>
      <c r="DX530" s="89"/>
      <c r="DY530" s="89"/>
      <c r="DZ530" s="89"/>
      <c r="EA530" s="62"/>
      <c r="EB530" s="63"/>
      <c r="EC530" s="89"/>
      <c r="ED530" s="89"/>
      <c r="EE530" s="89"/>
      <c r="EF530" s="89"/>
      <c r="EG530" s="89"/>
      <c r="EH530" s="89"/>
      <c r="EI530" s="89"/>
      <c r="EJ530" s="89"/>
      <c r="EK530" s="89"/>
      <c r="EL530" s="89"/>
      <c r="EM530" s="89"/>
      <c r="EN530" s="89"/>
      <c r="EO530" s="89"/>
      <c r="EP530" s="89"/>
      <c r="EQ530" s="89"/>
      <c r="ER530" s="89"/>
      <c r="ES530" s="89"/>
      <c r="ET530" s="89"/>
      <c r="EU530" s="89"/>
      <c r="EV530" s="89"/>
      <c r="EW530" s="89"/>
      <c r="EX530" s="89"/>
      <c r="EY530" s="89"/>
      <c r="EZ530" s="89"/>
      <c r="FA530" s="89"/>
      <c r="FB530" s="89"/>
      <c r="FC530" s="89"/>
      <c r="FD530" s="89"/>
      <c r="FE530" s="89"/>
      <c r="FF530" s="89"/>
      <c r="FG530" s="51"/>
    </row>
    <row r="531" spans="1:163" ht="8.1" customHeight="1" x14ac:dyDescent="0.15">
      <c r="O531" s="50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60"/>
      <c r="AI531" s="62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  <c r="CD531" s="95"/>
      <c r="CE531" s="64"/>
      <c r="CF531" s="59"/>
      <c r="CG531" s="89"/>
      <c r="CH531" s="89"/>
      <c r="CI531" s="89"/>
      <c r="CJ531" s="89"/>
      <c r="CK531" s="89"/>
      <c r="CL531" s="89"/>
      <c r="CM531" s="89"/>
      <c r="CN531" s="89"/>
      <c r="CO531" s="89"/>
      <c r="CP531" s="89"/>
      <c r="CQ531" s="89"/>
      <c r="CR531" s="89"/>
      <c r="CS531" s="89"/>
      <c r="CT531" s="89"/>
      <c r="CU531" s="62"/>
      <c r="CV531" s="63"/>
      <c r="CW531" s="99"/>
      <c r="CX531" s="99"/>
      <c r="CY531" s="99"/>
      <c r="CZ531" s="99"/>
      <c r="DA531" s="99"/>
      <c r="DB531" s="99"/>
      <c r="DC531" s="99"/>
      <c r="DD531" s="99"/>
      <c r="DE531" s="99"/>
      <c r="DF531" s="99"/>
      <c r="DG531" s="99"/>
      <c r="DH531" s="99"/>
      <c r="DI531" s="99"/>
      <c r="DJ531" s="99"/>
      <c r="DK531" s="62"/>
      <c r="DL531" s="63"/>
      <c r="DM531" s="89"/>
      <c r="DN531" s="89"/>
      <c r="DO531" s="89"/>
      <c r="DP531" s="89"/>
      <c r="DQ531" s="89"/>
      <c r="DR531" s="89"/>
      <c r="DS531" s="89"/>
      <c r="DT531" s="89"/>
      <c r="DU531" s="89"/>
      <c r="DV531" s="89"/>
      <c r="DW531" s="89"/>
      <c r="DX531" s="89"/>
      <c r="DY531" s="89"/>
      <c r="DZ531" s="89"/>
      <c r="EA531" s="62"/>
      <c r="EB531" s="63"/>
      <c r="EC531" s="89"/>
      <c r="ED531" s="89"/>
      <c r="EE531" s="89"/>
      <c r="EF531" s="89"/>
      <c r="EG531" s="89"/>
      <c r="EH531" s="89"/>
      <c r="EI531" s="89"/>
      <c r="EJ531" s="89"/>
      <c r="EK531" s="89"/>
      <c r="EL531" s="89"/>
      <c r="EM531" s="89"/>
      <c r="EN531" s="89"/>
      <c r="EO531" s="89"/>
      <c r="EP531" s="89"/>
      <c r="EQ531" s="89"/>
      <c r="ER531" s="89"/>
      <c r="ES531" s="89"/>
      <c r="ET531" s="89"/>
      <c r="EU531" s="89"/>
      <c r="EV531" s="89"/>
      <c r="EW531" s="89"/>
      <c r="EX531" s="89"/>
      <c r="EY531" s="89"/>
      <c r="EZ531" s="89"/>
      <c r="FA531" s="89"/>
      <c r="FB531" s="89"/>
      <c r="FC531" s="89"/>
      <c r="FD531" s="89"/>
      <c r="FE531" s="89"/>
      <c r="FF531" s="89"/>
      <c r="FG531" s="51"/>
    </row>
    <row r="532" spans="1:163" ht="8.1" customHeight="1" x14ac:dyDescent="0.15">
      <c r="O532" s="52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65"/>
      <c r="AI532" s="66"/>
      <c r="AJ532" s="96"/>
      <c r="AK532" s="96"/>
      <c r="AL532" s="96"/>
      <c r="AM532" s="96"/>
      <c r="AN532" s="96"/>
      <c r="AO532" s="96"/>
      <c r="AP532" s="96"/>
      <c r="AQ532" s="96"/>
      <c r="AR532" s="96"/>
      <c r="AS532" s="96"/>
      <c r="AT532" s="96"/>
      <c r="AU532" s="96"/>
      <c r="AV532" s="96"/>
      <c r="AW532" s="96"/>
      <c r="AX532" s="96"/>
      <c r="AY532" s="96"/>
      <c r="AZ532" s="96"/>
      <c r="BA532" s="96"/>
      <c r="BB532" s="96"/>
      <c r="BC532" s="96"/>
      <c r="BD532" s="96"/>
      <c r="BE532" s="96"/>
      <c r="BF532" s="96"/>
      <c r="BG532" s="96"/>
      <c r="BH532" s="96"/>
      <c r="BI532" s="96"/>
      <c r="BJ532" s="96"/>
      <c r="BK532" s="96"/>
      <c r="BL532" s="96"/>
      <c r="BM532" s="96"/>
      <c r="BN532" s="96"/>
      <c r="BO532" s="96"/>
      <c r="BP532" s="96"/>
      <c r="BQ532" s="96"/>
      <c r="BR532" s="96"/>
      <c r="BS532" s="96"/>
      <c r="BT532" s="96"/>
      <c r="BU532" s="96"/>
      <c r="BV532" s="96"/>
      <c r="BW532" s="96"/>
      <c r="BX532" s="96"/>
      <c r="BY532" s="96"/>
      <c r="BZ532" s="96"/>
      <c r="CA532" s="96"/>
      <c r="CB532" s="96"/>
      <c r="CC532" s="96"/>
      <c r="CD532" s="96"/>
      <c r="CE532" s="67"/>
      <c r="CF532" s="68"/>
      <c r="CG532" s="97"/>
      <c r="CH532" s="97"/>
      <c r="CI532" s="97"/>
      <c r="CJ532" s="97"/>
      <c r="CK532" s="97"/>
      <c r="CL532" s="97"/>
      <c r="CM532" s="97"/>
      <c r="CN532" s="97"/>
      <c r="CO532" s="97"/>
      <c r="CP532" s="97"/>
      <c r="CQ532" s="97"/>
      <c r="CR532" s="97"/>
      <c r="CS532" s="97"/>
      <c r="CT532" s="97"/>
      <c r="CU532" s="66"/>
      <c r="CV532" s="69"/>
      <c r="CW532" s="100"/>
      <c r="CX532" s="100"/>
      <c r="CY532" s="100"/>
      <c r="CZ532" s="100"/>
      <c r="DA532" s="100"/>
      <c r="DB532" s="100"/>
      <c r="DC532" s="100"/>
      <c r="DD532" s="100"/>
      <c r="DE532" s="100"/>
      <c r="DF532" s="100"/>
      <c r="DG532" s="100"/>
      <c r="DH532" s="100"/>
      <c r="DI532" s="100"/>
      <c r="DJ532" s="100"/>
      <c r="DK532" s="66"/>
      <c r="DL532" s="69"/>
      <c r="DM532" s="97"/>
      <c r="DN532" s="97"/>
      <c r="DO532" s="97"/>
      <c r="DP532" s="97"/>
      <c r="DQ532" s="97"/>
      <c r="DR532" s="97"/>
      <c r="DS532" s="97"/>
      <c r="DT532" s="97"/>
      <c r="DU532" s="97"/>
      <c r="DV532" s="97"/>
      <c r="DW532" s="97"/>
      <c r="DX532" s="97"/>
      <c r="DY532" s="97"/>
      <c r="DZ532" s="97"/>
      <c r="EA532" s="66"/>
      <c r="EB532" s="69"/>
      <c r="EC532" s="97"/>
      <c r="ED532" s="97"/>
      <c r="EE532" s="97"/>
      <c r="EF532" s="97"/>
      <c r="EG532" s="97"/>
      <c r="EH532" s="97"/>
      <c r="EI532" s="97"/>
      <c r="EJ532" s="97"/>
      <c r="EK532" s="97"/>
      <c r="EL532" s="97"/>
      <c r="EM532" s="97"/>
      <c r="EN532" s="97"/>
      <c r="EO532" s="97"/>
      <c r="EP532" s="97"/>
      <c r="EQ532" s="97"/>
      <c r="ER532" s="97"/>
      <c r="ES532" s="97"/>
      <c r="ET532" s="97"/>
      <c r="EU532" s="97"/>
      <c r="EV532" s="97"/>
      <c r="EW532" s="97"/>
      <c r="EX532" s="97"/>
      <c r="EY532" s="97"/>
      <c r="EZ532" s="97"/>
      <c r="FA532" s="97"/>
      <c r="FB532" s="97"/>
      <c r="FC532" s="97"/>
      <c r="FD532" s="97"/>
      <c r="FE532" s="97"/>
      <c r="FF532" s="97"/>
      <c r="FG532" s="53"/>
    </row>
    <row r="533" spans="1:163" ht="8.1" customHeight="1" x14ac:dyDescent="0.15">
      <c r="A533" s="82">
        <f>A528+1</f>
        <v>100</v>
      </c>
      <c r="B533" s="82">
        <f>IF(P533="",0,1)</f>
        <v>0</v>
      </c>
      <c r="O533" s="54"/>
      <c r="P533" s="91" t="str">
        <f>IF(VLOOKUP($A533,入力シート,2,0)="","",VLOOKUP($A533,入力シート,2,0))</f>
        <v/>
      </c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70"/>
      <c r="AI533" s="71"/>
      <c r="AJ533" s="94" t="str">
        <f>IF(VLOOKUP($A533,入力シート,3,0)="","",VLOOKUP($A533,入力シート,3,0))</f>
        <v/>
      </c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4"/>
      <c r="BC533" s="94"/>
      <c r="BD533" s="94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94"/>
      <c r="BQ533" s="94"/>
      <c r="BR533" s="94"/>
      <c r="BS533" s="94"/>
      <c r="BT533" s="94"/>
      <c r="BU533" s="94"/>
      <c r="BV533" s="94"/>
      <c r="BW533" s="94"/>
      <c r="BX533" s="94"/>
      <c r="BY533" s="94"/>
      <c r="BZ533" s="94"/>
      <c r="CA533" s="94"/>
      <c r="CB533" s="94"/>
      <c r="CC533" s="94"/>
      <c r="CD533" s="94"/>
      <c r="CE533" s="70"/>
      <c r="CF533" s="72"/>
      <c r="CG533" s="88" t="str">
        <f>IF(VLOOKUP($A533,入力シート,4,0)="","",VLOOKUP($A533,入力シート,4,0))</f>
        <v/>
      </c>
      <c r="CH533" s="88"/>
      <c r="CI533" s="88"/>
      <c r="CJ533" s="88"/>
      <c r="CK533" s="88"/>
      <c r="CL533" s="88"/>
      <c r="CM533" s="88"/>
      <c r="CN533" s="88"/>
      <c r="CO533" s="88"/>
      <c r="CP533" s="88"/>
      <c r="CQ533" s="88"/>
      <c r="CR533" s="88"/>
      <c r="CS533" s="88"/>
      <c r="CT533" s="88"/>
      <c r="CU533" s="73"/>
      <c r="CV533" s="74"/>
      <c r="CW533" s="98" t="str">
        <f>IF(VLOOKUP($A533,入力シート,5,0)="","",VLOOKUP($A533,入力シート,5,0))</f>
        <v/>
      </c>
      <c r="CX533" s="98"/>
      <c r="CY533" s="98"/>
      <c r="CZ533" s="98"/>
      <c r="DA533" s="98"/>
      <c r="DB533" s="98"/>
      <c r="DC533" s="98"/>
      <c r="DD533" s="98"/>
      <c r="DE533" s="98"/>
      <c r="DF533" s="98"/>
      <c r="DG533" s="98"/>
      <c r="DH533" s="98"/>
      <c r="DI533" s="98"/>
      <c r="DJ533" s="98"/>
      <c r="DK533" s="73"/>
      <c r="DL533" s="74"/>
      <c r="DM533" s="88" t="str">
        <f>IF(AJ533="","",CG533+CW533)</f>
        <v/>
      </c>
      <c r="DN533" s="88"/>
      <c r="DO533" s="88"/>
      <c r="DP533" s="88"/>
      <c r="DQ533" s="88"/>
      <c r="DR533" s="88"/>
      <c r="DS533" s="88"/>
      <c r="DT533" s="88"/>
      <c r="DU533" s="88"/>
      <c r="DV533" s="88"/>
      <c r="DW533" s="88"/>
      <c r="DX533" s="88"/>
      <c r="DY533" s="88"/>
      <c r="DZ533" s="88"/>
      <c r="EA533" s="73"/>
      <c r="EB533" s="74"/>
      <c r="EC533" s="88" t="str">
        <f>IF(VLOOKUP($A533,入力シート,6,0)="","",VLOOKUP($A533,入力シート,6,0))</f>
        <v/>
      </c>
      <c r="ED533" s="88"/>
      <c r="EE533" s="88"/>
      <c r="EF533" s="88"/>
      <c r="EG533" s="88"/>
      <c r="EH533" s="88"/>
      <c r="EI533" s="88"/>
      <c r="EJ533" s="88"/>
      <c r="EK533" s="88"/>
      <c r="EL533" s="88"/>
      <c r="EM533" s="88"/>
      <c r="EN533" s="88"/>
      <c r="EO533" s="88"/>
      <c r="EP533" s="88"/>
      <c r="EQ533" s="88"/>
      <c r="ER533" s="88"/>
      <c r="ES533" s="88"/>
      <c r="ET533" s="88"/>
      <c r="EU533" s="88"/>
      <c r="EV533" s="88"/>
      <c r="EW533" s="88"/>
      <c r="EX533" s="88"/>
      <c r="EY533" s="88"/>
      <c r="EZ533" s="88"/>
      <c r="FA533" s="88"/>
      <c r="FB533" s="88"/>
      <c r="FC533" s="88"/>
      <c r="FD533" s="88"/>
      <c r="FE533" s="88"/>
      <c r="FF533" s="88"/>
      <c r="FG533" s="55"/>
    </row>
    <row r="534" spans="1:163" ht="8.1" customHeight="1" x14ac:dyDescent="0.15">
      <c r="O534" s="50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60"/>
      <c r="AI534" s="61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  <c r="CD534" s="95"/>
      <c r="CE534" s="60"/>
      <c r="CF534" s="59"/>
      <c r="CG534" s="89"/>
      <c r="CH534" s="89"/>
      <c r="CI534" s="89"/>
      <c r="CJ534" s="89"/>
      <c r="CK534" s="89"/>
      <c r="CL534" s="89"/>
      <c r="CM534" s="89"/>
      <c r="CN534" s="89"/>
      <c r="CO534" s="89"/>
      <c r="CP534" s="89"/>
      <c r="CQ534" s="89"/>
      <c r="CR534" s="89"/>
      <c r="CS534" s="89"/>
      <c r="CT534" s="89"/>
      <c r="CU534" s="62"/>
      <c r="CV534" s="63"/>
      <c r="CW534" s="99"/>
      <c r="CX534" s="99"/>
      <c r="CY534" s="99"/>
      <c r="CZ534" s="99"/>
      <c r="DA534" s="99"/>
      <c r="DB534" s="99"/>
      <c r="DC534" s="99"/>
      <c r="DD534" s="99"/>
      <c r="DE534" s="99"/>
      <c r="DF534" s="99"/>
      <c r="DG534" s="99"/>
      <c r="DH534" s="99"/>
      <c r="DI534" s="99"/>
      <c r="DJ534" s="99"/>
      <c r="DK534" s="62"/>
      <c r="DL534" s="63"/>
      <c r="DM534" s="89"/>
      <c r="DN534" s="89"/>
      <c r="DO534" s="89"/>
      <c r="DP534" s="89"/>
      <c r="DQ534" s="89"/>
      <c r="DR534" s="89"/>
      <c r="DS534" s="89"/>
      <c r="DT534" s="89"/>
      <c r="DU534" s="89"/>
      <c r="DV534" s="89"/>
      <c r="DW534" s="89"/>
      <c r="DX534" s="89"/>
      <c r="DY534" s="89"/>
      <c r="DZ534" s="89"/>
      <c r="EA534" s="62"/>
      <c r="EB534" s="63"/>
      <c r="EC534" s="89"/>
      <c r="ED534" s="89"/>
      <c r="EE534" s="89"/>
      <c r="EF534" s="89"/>
      <c r="EG534" s="89"/>
      <c r="EH534" s="89"/>
      <c r="EI534" s="89"/>
      <c r="EJ534" s="89"/>
      <c r="EK534" s="89"/>
      <c r="EL534" s="89"/>
      <c r="EM534" s="89"/>
      <c r="EN534" s="89"/>
      <c r="EO534" s="89"/>
      <c r="EP534" s="89"/>
      <c r="EQ534" s="89"/>
      <c r="ER534" s="89"/>
      <c r="ES534" s="89"/>
      <c r="ET534" s="89"/>
      <c r="EU534" s="89"/>
      <c r="EV534" s="89"/>
      <c r="EW534" s="89"/>
      <c r="EX534" s="89"/>
      <c r="EY534" s="89"/>
      <c r="EZ534" s="89"/>
      <c r="FA534" s="89"/>
      <c r="FB534" s="89"/>
      <c r="FC534" s="89"/>
      <c r="FD534" s="89"/>
      <c r="FE534" s="89"/>
      <c r="FF534" s="89"/>
      <c r="FG534" s="51"/>
    </row>
    <row r="535" spans="1:163" ht="8.1" customHeight="1" x14ac:dyDescent="0.15">
      <c r="O535" s="50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60"/>
      <c r="AI535" s="61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  <c r="CD535" s="95"/>
      <c r="CE535" s="60"/>
      <c r="CF535" s="59"/>
      <c r="CG535" s="89"/>
      <c r="CH535" s="89"/>
      <c r="CI535" s="89"/>
      <c r="CJ535" s="89"/>
      <c r="CK535" s="89"/>
      <c r="CL535" s="89"/>
      <c r="CM535" s="89"/>
      <c r="CN535" s="89"/>
      <c r="CO535" s="89"/>
      <c r="CP535" s="89"/>
      <c r="CQ535" s="89"/>
      <c r="CR535" s="89"/>
      <c r="CS535" s="89"/>
      <c r="CT535" s="89"/>
      <c r="CU535" s="62"/>
      <c r="CV535" s="63"/>
      <c r="CW535" s="99"/>
      <c r="CX535" s="99"/>
      <c r="CY535" s="99"/>
      <c r="CZ535" s="99"/>
      <c r="DA535" s="99"/>
      <c r="DB535" s="99"/>
      <c r="DC535" s="99"/>
      <c r="DD535" s="99"/>
      <c r="DE535" s="99"/>
      <c r="DF535" s="99"/>
      <c r="DG535" s="99"/>
      <c r="DH535" s="99"/>
      <c r="DI535" s="99"/>
      <c r="DJ535" s="99"/>
      <c r="DK535" s="62"/>
      <c r="DL535" s="63"/>
      <c r="DM535" s="89"/>
      <c r="DN535" s="89"/>
      <c r="DO535" s="89"/>
      <c r="DP535" s="89"/>
      <c r="DQ535" s="89"/>
      <c r="DR535" s="89"/>
      <c r="DS535" s="89"/>
      <c r="DT535" s="89"/>
      <c r="DU535" s="89"/>
      <c r="DV535" s="89"/>
      <c r="DW535" s="89"/>
      <c r="DX535" s="89"/>
      <c r="DY535" s="89"/>
      <c r="DZ535" s="89"/>
      <c r="EA535" s="62"/>
      <c r="EB535" s="63"/>
      <c r="EC535" s="89"/>
      <c r="ED535" s="89"/>
      <c r="EE535" s="89"/>
      <c r="EF535" s="89"/>
      <c r="EG535" s="89"/>
      <c r="EH535" s="89"/>
      <c r="EI535" s="89"/>
      <c r="EJ535" s="89"/>
      <c r="EK535" s="89"/>
      <c r="EL535" s="89"/>
      <c r="EM535" s="89"/>
      <c r="EN535" s="89"/>
      <c r="EO535" s="89"/>
      <c r="EP535" s="89"/>
      <c r="EQ535" s="89"/>
      <c r="ER535" s="89"/>
      <c r="ES535" s="89"/>
      <c r="ET535" s="89"/>
      <c r="EU535" s="89"/>
      <c r="EV535" s="89"/>
      <c r="EW535" s="89"/>
      <c r="EX535" s="89"/>
      <c r="EY535" s="89"/>
      <c r="EZ535" s="89"/>
      <c r="FA535" s="89"/>
      <c r="FB535" s="89"/>
      <c r="FC535" s="89"/>
      <c r="FD535" s="89"/>
      <c r="FE535" s="89"/>
      <c r="FF535" s="89"/>
      <c r="FG535" s="51"/>
    </row>
    <row r="536" spans="1:163" ht="8.1" customHeight="1" x14ac:dyDescent="0.15">
      <c r="O536" s="50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60"/>
      <c r="AI536" s="62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  <c r="CD536" s="95"/>
      <c r="CE536" s="64"/>
      <c r="CF536" s="59"/>
      <c r="CG536" s="89"/>
      <c r="CH536" s="89"/>
      <c r="CI536" s="89"/>
      <c r="CJ536" s="89"/>
      <c r="CK536" s="89"/>
      <c r="CL536" s="89"/>
      <c r="CM536" s="89"/>
      <c r="CN536" s="89"/>
      <c r="CO536" s="89"/>
      <c r="CP536" s="89"/>
      <c r="CQ536" s="89"/>
      <c r="CR536" s="89"/>
      <c r="CS536" s="89"/>
      <c r="CT536" s="89"/>
      <c r="CU536" s="62"/>
      <c r="CV536" s="63"/>
      <c r="CW536" s="99"/>
      <c r="CX536" s="99"/>
      <c r="CY536" s="99"/>
      <c r="CZ536" s="99"/>
      <c r="DA536" s="99"/>
      <c r="DB536" s="99"/>
      <c r="DC536" s="99"/>
      <c r="DD536" s="99"/>
      <c r="DE536" s="99"/>
      <c r="DF536" s="99"/>
      <c r="DG536" s="99"/>
      <c r="DH536" s="99"/>
      <c r="DI536" s="99"/>
      <c r="DJ536" s="99"/>
      <c r="DK536" s="62"/>
      <c r="DL536" s="63"/>
      <c r="DM536" s="89"/>
      <c r="DN536" s="89"/>
      <c r="DO536" s="89"/>
      <c r="DP536" s="89"/>
      <c r="DQ536" s="89"/>
      <c r="DR536" s="89"/>
      <c r="DS536" s="89"/>
      <c r="DT536" s="89"/>
      <c r="DU536" s="89"/>
      <c r="DV536" s="89"/>
      <c r="DW536" s="89"/>
      <c r="DX536" s="89"/>
      <c r="DY536" s="89"/>
      <c r="DZ536" s="89"/>
      <c r="EA536" s="62"/>
      <c r="EB536" s="63"/>
      <c r="EC536" s="89"/>
      <c r="ED536" s="89"/>
      <c r="EE536" s="89"/>
      <c r="EF536" s="89"/>
      <c r="EG536" s="89"/>
      <c r="EH536" s="89"/>
      <c r="EI536" s="89"/>
      <c r="EJ536" s="89"/>
      <c r="EK536" s="89"/>
      <c r="EL536" s="89"/>
      <c r="EM536" s="89"/>
      <c r="EN536" s="89"/>
      <c r="EO536" s="89"/>
      <c r="EP536" s="89"/>
      <c r="EQ536" s="89"/>
      <c r="ER536" s="89"/>
      <c r="ES536" s="89"/>
      <c r="ET536" s="89"/>
      <c r="EU536" s="89"/>
      <c r="EV536" s="89"/>
      <c r="EW536" s="89"/>
      <c r="EX536" s="89"/>
      <c r="EY536" s="89"/>
      <c r="EZ536" s="89"/>
      <c r="FA536" s="89"/>
      <c r="FB536" s="89"/>
      <c r="FC536" s="89"/>
      <c r="FD536" s="89"/>
      <c r="FE536" s="89"/>
      <c r="FF536" s="89"/>
      <c r="FG536" s="51"/>
    </row>
    <row r="537" spans="1:163" ht="8.1" customHeight="1" x14ac:dyDescent="0.15">
      <c r="B537" s="82">
        <f>IF(P537="",0,1)</f>
        <v>0</v>
      </c>
      <c r="O537" s="52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65"/>
      <c r="AI537" s="66"/>
      <c r="AJ537" s="96"/>
      <c r="AK537" s="96"/>
      <c r="AL537" s="96"/>
      <c r="AM537" s="96"/>
      <c r="AN537" s="96"/>
      <c r="AO537" s="96"/>
      <c r="AP537" s="96"/>
      <c r="AQ537" s="96"/>
      <c r="AR537" s="96"/>
      <c r="AS537" s="96"/>
      <c r="AT537" s="96"/>
      <c r="AU537" s="96"/>
      <c r="AV537" s="96"/>
      <c r="AW537" s="96"/>
      <c r="AX537" s="96"/>
      <c r="AY537" s="96"/>
      <c r="AZ537" s="96"/>
      <c r="BA537" s="96"/>
      <c r="BB537" s="96"/>
      <c r="BC537" s="96"/>
      <c r="BD537" s="96"/>
      <c r="BE537" s="96"/>
      <c r="BF537" s="96"/>
      <c r="BG537" s="96"/>
      <c r="BH537" s="96"/>
      <c r="BI537" s="96"/>
      <c r="BJ537" s="96"/>
      <c r="BK537" s="96"/>
      <c r="BL537" s="96"/>
      <c r="BM537" s="96"/>
      <c r="BN537" s="96"/>
      <c r="BO537" s="96"/>
      <c r="BP537" s="96"/>
      <c r="BQ537" s="96"/>
      <c r="BR537" s="96"/>
      <c r="BS537" s="96"/>
      <c r="BT537" s="96"/>
      <c r="BU537" s="96"/>
      <c r="BV537" s="96"/>
      <c r="BW537" s="96"/>
      <c r="BX537" s="96"/>
      <c r="BY537" s="96"/>
      <c r="BZ537" s="96"/>
      <c r="CA537" s="96"/>
      <c r="CB537" s="96"/>
      <c r="CC537" s="96"/>
      <c r="CD537" s="96"/>
      <c r="CE537" s="67"/>
      <c r="CF537" s="68"/>
      <c r="CG537" s="97"/>
      <c r="CH537" s="97"/>
      <c r="CI537" s="97"/>
      <c r="CJ537" s="97"/>
      <c r="CK537" s="97"/>
      <c r="CL537" s="97"/>
      <c r="CM537" s="97"/>
      <c r="CN537" s="97"/>
      <c r="CO537" s="97"/>
      <c r="CP537" s="97"/>
      <c r="CQ537" s="97"/>
      <c r="CR537" s="97"/>
      <c r="CS537" s="97"/>
      <c r="CT537" s="97"/>
      <c r="CU537" s="66"/>
      <c r="CV537" s="69"/>
      <c r="CW537" s="100"/>
      <c r="CX537" s="100"/>
      <c r="CY537" s="100"/>
      <c r="CZ537" s="100"/>
      <c r="DA537" s="100"/>
      <c r="DB537" s="100"/>
      <c r="DC537" s="100"/>
      <c r="DD537" s="100"/>
      <c r="DE537" s="100"/>
      <c r="DF537" s="100"/>
      <c r="DG537" s="100"/>
      <c r="DH537" s="100"/>
      <c r="DI537" s="100"/>
      <c r="DJ537" s="100"/>
      <c r="DK537" s="66"/>
      <c r="DL537" s="69"/>
      <c r="DM537" s="97"/>
      <c r="DN537" s="97"/>
      <c r="DO537" s="97"/>
      <c r="DP537" s="97"/>
      <c r="DQ537" s="97"/>
      <c r="DR537" s="97"/>
      <c r="DS537" s="97"/>
      <c r="DT537" s="97"/>
      <c r="DU537" s="97"/>
      <c r="DV537" s="97"/>
      <c r="DW537" s="97"/>
      <c r="DX537" s="97"/>
      <c r="DY537" s="97"/>
      <c r="DZ537" s="97"/>
      <c r="EA537" s="66"/>
      <c r="EB537" s="69"/>
      <c r="EC537" s="97"/>
      <c r="ED537" s="97"/>
      <c r="EE537" s="97"/>
      <c r="EF537" s="97"/>
      <c r="EG537" s="97"/>
      <c r="EH537" s="97"/>
      <c r="EI537" s="97"/>
      <c r="EJ537" s="97"/>
      <c r="EK537" s="97"/>
      <c r="EL537" s="97"/>
      <c r="EM537" s="97"/>
      <c r="EN537" s="97"/>
      <c r="EO537" s="97"/>
      <c r="EP537" s="97"/>
      <c r="EQ537" s="97"/>
      <c r="ER537" s="97"/>
      <c r="ES537" s="97"/>
      <c r="ET537" s="97"/>
      <c r="EU537" s="97"/>
      <c r="EV537" s="97"/>
      <c r="EW537" s="97"/>
      <c r="EX537" s="97"/>
      <c r="EY537" s="97"/>
      <c r="EZ537" s="97"/>
      <c r="FA537" s="97"/>
      <c r="FB537" s="97"/>
      <c r="FC537" s="97"/>
      <c r="FD537" s="97"/>
      <c r="FE537" s="97"/>
      <c r="FF537" s="97"/>
      <c r="FG537" s="53"/>
    </row>
    <row r="538" spans="1:163" ht="8.1" customHeight="1" x14ac:dyDescent="0.15">
      <c r="A538" s="82">
        <f t="shared" ref="A538" si="126">A533+1</f>
        <v>101</v>
      </c>
      <c r="O538" s="54"/>
      <c r="P538" s="91" t="str">
        <f>IF(VLOOKUP($A538,入力シート,2,0)="","",VLOOKUP($A538,入力シート,2,0))</f>
        <v/>
      </c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70"/>
      <c r="AI538" s="71"/>
      <c r="AJ538" s="94" t="str">
        <f>IF(VLOOKUP($A538,入力シート,3,0)="","",VLOOKUP($A538,入力シート,3,0))</f>
        <v/>
      </c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  <c r="AW538" s="94"/>
      <c r="AX538" s="94"/>
      <c r="AY538" s="94"/>
      <c r="AZ538" s="94"/>
      <c r="BA538" s="94"/>
      <c r="BB538" s="94"/>
      <c r="BC538" s="94"/>
      <c r="BD538" s="94"/>
      <c r="BE538" s="94"/>
      <c r="BF538" s="94"/>
      <c r="BG538" s="94"/>
      <c r="BH538" s="94"/>
      <c r="BI538" s="94"/>
      <c r="BJ538" s="94"/>
      <c r="BK538" s="94"/>
      <c r="BL538" s="94"/>
      <c r="BM538" s="94"/>
      <c r="BN538" s="94"/>
      <c r="BO538" s="94"/>
      <c r="BP538" s="94"/>
      <c r="BQ538" s="94"/>
      <c r="BR538" s="94"/>
      <c r="BS538" s="94"/>
      <c r="BT538" s="94"/>
      <c r="BU538" s="94"/>
      <c r="BV538" s="94"/>
      <c r="BW538" s="94"/>
      <c r="BX538" s="94"/>
      <c r="BY538" s="94"/>
      <c r="BZ538" s="94"/>
      <c r="CA538" s="94"/>
      <c r="CB538" s="94"/>
      <c r="CC538" s="94"/>
      <c r="CD538" s="94"/>
      <c r="CE538" s="70"/>
      <c r="CF538" s="72"/>
      <c r="CG538" s="88" t="str">
        <f>IF(VLOOKUP($A538,入力シート,4,0)="","",VLOOKUP($A538,入力シート,4,0))</f>
        <v/>
      </c>
      <c r="CH538" s="88"/>
      <c r="CI538" s="88"/>
      <c r="CJ538" s="88"/>
      <c r="CK538" s="88"/>
      <c r="CL538" s="88"/>
      <c r="CM538" s="88"/>
      <c r="CN538" s="88"/>
      <c r="CO538" s="88"/>
      <c r="CP538" s="88"/>
      <c r="CQ538" s="88"/>
      <c r="CR538" s="88"/>
      <c r="CS538" s="88"/>
      <c r="CT538" s="88"/>
      <c r="CU538" s="73"/>
      <c r="CV538" s="74"/>
      <c r="CW538" s="98" t="str">
        <f>IF(VLOOKUP($A538,入力シート,5,0)="","",VLOOKUP($A538,入力シート,5,0))</f>
        <v/>
      </c>
      <c r="CX538" s="98"/>
      <c r="CY538" s="98"/>
      <c r="CZ538" s="98"/>
      <c r="DA538" s="98"/>
      <c r="DB538" s="98"/>
      <c r="DC538" s="98"/>
      <c r="DD538" s="98"/>
      <c r="DE538" s="98"/>
      <c r="DF538" s="98"/>
      <c r="DG538" s="98"/>
      <c r="DH538" s="98"/>
      <c r="DI538" s="98"/>
      <c r="DJ538" s="98"/>
      <c r="DK538" s="73"/>
      <c r="DL538" s="74"/>
      <c r="DM538" s="88" t="str">
        <f>IF(AJ538="","",CG538+CW538)</f>
        <v/>
      </c>
      <c r="DN538" s="88"/>
      <c r="DO538" s="88"/>
      <c r="DP538" s="88"/>
      <c r="DQ538" s="88"/>
      <c r="DR538" s="88"/>
      <c r="DS538" s="88"/>
      <c r="DT538" s="88"/>
      <c r="DU538" s="88"/>
      <c r="DV538" s="88"/>
      <c r="DW538" s="88"/>
      <c r="DX538" s="88"/>
      <c r="DY538" s="88"/>
      <c r="DZ538" s="88"/>
      <c r="EA538" s="73"/>
      <c r="EB538" s="74"/>
      <c r="EC538" s="88" t="str">
        <f>IF(VLOOKUP($A538,入力シート,6,0)="","",VLOOKUP($A538,入力シート,6,0))</f>
        <v/>
      </c>
      <c r="ED538" s="88"/>
      <c r="EE538" s="88"/>
      <c r="EF538" s="88"/>
      <c r="EG538" s="88"/>
      <c r="EH538" s="88"/>
      <c r="EI538" s="88"/>
      <c r="EJ538" s="88"/>
      <c r="EK538" s="88"/>
      <c r="EL538" s="88"/>
      <c r="EM538" s="88"/>
      <c r="EN538" s="88"/>
      <c r="EO538" s="88"/>
      <c r="EP538" s="88"/>
      <c r="EQ538" s="88"/>
      <c r="ER538" s="88"/>
      <c r="ES538" s="88"/>
      <c r="ET538" s="88"/>
      <c r="EU538" s="88"/>
      <c r="EV538" s="88"/>
      <c r="EW538" s="88"/>
      <c r="EX538" s="88"/>
      <c r="EY538" s="88"/>
      <c r="EZ538" s="88"/>
      <c r="FA538" s="88"/>
      <c r="FB538" s="88"/>
      <c r="FC538" s="88"/>
      <c r="FD538" s="88"/>
      <c r="FE538" s="88"/>
      <c r="FF538" s="88"/>
      <c r="FG538" s="55"/>
    </row>
    <row r="539" spans="1:163" ht="8.1" customHeight="1" x14ac:dyDescent="0.15">
      <c r="O539" s="50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60"/>
      <c r="AI539" s="61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  <c r="CD539" s="95"/>
      <c r="CE539" s="60"/>
      <c r="CF539" s="59"/>
      <c r="CG539" s="89"/>
      <c r="CH539" s="89"/>
      <c r="CI539" s="89"/>
      <c r="CJ539" s="89"/>
      <c r="CK539" s="89"/>
      <c r="CL539" s="89"/>
      <c r="CM539" s="89"/>
      <c r="CN539" s="89"/>
      <c r="CO539" s="89"/>
      <c r="CP539" s="89"/>
      <c r="CQ539" s="89"/>
      <c r="CR539" s="89"/>
      <c r="CS539" s="89"/>
      <c r="CT539" s="89"/>
      <c r="CU539" s="62"/>
      <c r="CV539" s="63"/>
      <c r="CW539" s="99"/>
      <c r="CX539" s="99"/>
      <c r="CY539" s="99"/>
      <c r="CZ539" s="99"/>
      <c r="DA539" s="99"/>
      <c r="DB539" s="99"/>
      <c r="DC539" s="99"/>
      <c r="DD539" s="99"/>
      <c r="DE539" s="99"/>
      <c r="DF539" s="99"/>
      <c r="DG539" s="99"/>
      <c r="DH539" s="99"/>
      <c r="DI539" s="99"/>
      <c r="DJ539" s="99"/>
      <c r="DK539" s="62"/>
      <c r="DL539" s="63"/>
      <c r="DM539" s="89"/>
      <c r="DN539" s="89"/>
      <c r="DO539" s="89"/>
      <c r="DP539" s="89"/>
      <c r="DQ539" s="89"/>
      <c r="DR539" s="89"/>
      <c r="DS539" s="89"/>
      <c r="DT539" s="89"/>
      <c r="DU539" s="89"/>
      <c r="DV539" s="89"/>
      <c r="DW539" s="89"/>
      <c r="DX539" s="89"/>
      <c r="DY539" s="89"/>
      <c r="DZ539" s="89"/>
      <c r="EA539" s="62"/>
      <c r="EB539" s="63"/>
      <c r="EC539" s="89"/>
      <c r="ED539" s="89"/>
      <c r="EE539" s="89"/>
      <c r="EF539" s="89"/>
      <c r="EG539" s="89"/>
      <c r="EH539" s="89"/>
      <c r="EI539" s="89"/>
      <c r="EJ539" s="89"/>
      <c r="EK539" s="89"/>
      <c r="EL539" s="89"/>
      <c r="EM539" s="89"/>
      <c r="EN539" s="89"/>
      <c r="EO539" s="89"/>
      <c r="EP539" s="89"/>
      <c r="EQ539" s="89"/>
      <c r="ER539" s="89"/>
      <c r="ES539" s="89"/>
      <c r="ET539" s="89"/>
      <c r="EU539" s="89"/>
      <c r="EV539" s="89"/>
      <c r="EW539" s="89"/>
      <c r="EX539" s="89"/>
      <c r="EY539" s="89"/>
      <c r="EZ539" s="89"/>
      <c r="FA539" s="89"/>
      <c r="FB539" s="89"/>
      <c r="FC539" s="89"/>
      <c r="FD539" s="89"/>
      <c r="FE539" s="89"/>
      <c r="FF539" s="89"/>
      <c r="FG539" s="51"/>
    </row>
    <row r="540" spans="1:163" ht="8.1" customHeight="1" x14ac:dyDescent="0.15">
      <c r="O540" s="50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60"/>
      <c r="AI540" s="61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  <c r="CD540" s="95"/>
      <c r="CE540" s="60"/>
      <c r="CF540" s="59"/>
      <c r="CG540" s="89"/>
      <c r="CH540" s="89"/>
      <c r="CI540" s="89"/>
      <c r="CJ540" s="89"/>
      <c r="CK540" s="89"/>
      <c r="CL540" s="89"/>
      <c r="CM540" s="89"/>
      <c r="CN540" s="89"/>
      <c r="CO540" s="89"/>
      <c r="CP540" s="89"/>
      <c r="CQ540" s="89"/>
      <c r="CR540" s="89"/>
      <c r="CS540" s="89"/>
      <c r="CT540" s="89"/>
      <c r="CU540" s="62"/>
      <c r="CV540" s="63"/>
      <c r="CW540" s="99"/>
      <c r="CX540" s="99"/>
      <c r="CY540" s="99"/>
      <c r="CZ540" s="99"/>
      <c r="DA540" s="99"/>
      <c r="DB540" s="99"/>
      <c r="DC540" s="99"/>
      <c r="DD540" s="99"/>
      <c r="DE540" s="99"/>
      <c r="DF540" s="99"/>
      <c r="DG540" s="99"/>
      <c r="DH540" s="99"/>
      <c r="DI540" s="99"/>
      <c r="DJ540" s="99"/>
      <c r="DK540" s="62"/>
      <c r="DL540" s="63"/>
      <c r="DM540" s="89"/>
      <c r="DN540" s="89"/>
      <c r="DO540" s="89"/>
      <c r="DP540" s="89"/>
      <c r="DQ540" s="89"/>
      <c r="DR540" s="89"/>
      <c r="DS540" s="89"/>
      <c r="DT540" s="89"/>
      <c r="DU540" s="89"/>
      <c r="DV540" s="89"/>
      <c r="DW540" s="89"/>
      <c r="DX540" s="89"/>
      <c r="DY540" s="89"/>
      <c r="DZ540" s="89"/>
      <c r="EA540" s="62"/>
      <c r="EB540" s="63"/>
      <c r="EC540" s="89"/>
      <c r="ED540" s="89"/>
      <c r="EE540" s="89"/>
      <c r="EF540" s="89"/>
      <c r="EG540" s="89"/>
      <c r="EH540" s="89"/>
      <c r="EI540" s="89"/>
      <c r="EJ540" s="89"/>
      <c r="EK540" s="89"/>
      <c r="EL540" s="89"/>
      <c r="EM540" s="89"/>
      <c r="EN540" s="89"/>
      <c r="EO540" s="89"/>
      <c r="EP540" s="89"/>
      <c r="EQ540" s="89"/>
      <c r="ER540" s="89"/>
      <c r="ES540" s="89"/>
      <c r="ET540" s="89"/>
      <c r="EU540" s="89"/>
      <c r="EV540" s="89"/>
      <c r="EW540" s="89"/>
      <c r="EX540" s="89"/>
      <c r="EY540" s="89"/>
      <c r="EZ540" s="89"/>
      <c r="FA540" s="89"/>
      <c r="FB540" s="89"/>
      <c r="FC540" s="89"/>
      <c r="FD540" s="89"/>
      <c r="FE540" s="89"/>
      <c r="FF540" s="89"/>
      <c r="FG540" s="51"/>
    </row>
    <row r="541" spans="1:163" ht="8.1" customHeight="1" x14ac:dyDescent="0.15">
      <c r="O541" s="50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60"/>
      <c r="AI541" s="62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  <c r="CD541" s="95"/>
      <c r="CE541" s="64"/>
      <c r="CF541" s="59"/>
      <c r="CG541" s="89"/>
      <c r="CH541" s="89"/>
      <c r="CI541" s="89"/>
      <c r="CJ541" s="89"/>
      <c r="CK541" s="89"/>
      <c r="CL541" s="89"/>
      <c r="CM541" s="89"/>
      <c r="CN541" s="89"/>
      <c r="CO541" s="89"/>
      <c r="CP541" s="89"/>
      <c r="CQ541" s="89"/>
      <c r="CR541" s="89"/>
      <c r="CS541" s="89"/>
      <c r="CT541" s="89"/>
      <c r="CU541" s="62"/>
      <c r="CV541" s="63"/>
      <c r="CW541" s="99"/>
      <c r="CX541" s="99"/>
      <c r="CY541" s="99"/>
      <c r="CZ541" s="99"/>
      <c r="DA541" s="99"/>
      <c r="DB541" s="99"/>
      <c r="DC541" s="99"/>
      <c r="DD541" s="99"/>
      <c r="DE541" s="99"/>
      <c r="DF541" s="99"/>
      <c r="DG541" s="99"/>
      <c r="DH541" s="99"/>
      <c r="DI541" s="99"/>
      <c r="DJ541" s="99"/>
      <c r="DK541" s="62"/>
      <c r="DL541" s="63"/>
      <c r="DM541" s="89"/>
      <c r="DN541" s="89"/>
      <c r="DO541" s="89"/>
      <c r="DP541" s="89"/>
      <c r="DQ541" s="89"/>
      <c r="DR541" s="89"/>
      <c r="DS541" s="89"/>
      <c r="DT541" s="89"/>
      <c r="DU541" s="89"/>
      <c r="DV541" s="89"/>
      <c r="DW541" s="89"/>
      <c r="DX541" s="89"/>
      <c r="DY541" s="89"/>
      <c r="DZ541" s="89"/>
      <c r="EA541" s="62"/>
      <c r="EB541" s="63"/>
      <c r="EC541" s="89"/>
      <c r="ED541" s="89"/>
      <c r="EE541" s="89"/>
      <c r="EF541" s="89"/>
      <c r="EG541" s="89"/>
      <c r="EH541" s="89"/>
      <c r="EI541" s="89"/>
      <c r="EJ541" s="89"/>
      <c r="EK541" s="89"/>
      <c r="EL541" s="89"/>
      <c r="EM541" s="89"/>
      <c r="EN541" s="89"/>
      <c r="EO541" s="89"/>
      <c r="EP541" s="89"/>
      <c r="EQ541" s="89"/>
      <c r="ER541" s="89"/>
      <c r="ES541" s="89"/>
      <c r="ET541" s="89"/>
      <c r="EU541" s="89"/>
      <c r="EV541" s="89"/>
      <c r="EW541" s="89"/>
      <c r="EX541" s="89"/>
      <c r="EY541" s="89"/>
      <c r="EZ541" s="89"/>
      <c r="FA541" s="89"/>
      <c r="FB541" s="89"/>
      <c r="FC541" s="89"/>
      <c r="FD541" s="89"/>
      <c r="FE541" s="89"/>
      <c r="FF541" s="89"/>
      <c r="FG541" s="51"/>
    </row>
    <row r="542" spans="1:163" ht="8.1" customHeight="1" x14ac:dyDescent="0.15">
      <c r="O542" s="52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65"/>
      <c r="AI542" s="66"/>
      <c r="AJ542" s="96"/>
      <c r="AK542" s="96"/>
      <c r="AL542" s="96"/>
      <c r="AM542" s="96"/>
      <c r="AN542" s="96"/>
      <c r="AO542" s="96"/>
      <c r="AP542" s="96"/>
      <c r="AQ542" s="96"/>
      <c r="AR542" s="96"/>
      <c r="AS542" s="96"/>
      <c r="AT542" s="96"/>
      <c r="AU542" s="96"/>
      <c r="AV542" s="96"/>
      <c r="AW542" s="96"/>
      <c r="AX542" s="96"/>
      <c r="AY542" s="96"/>
      <c r="AZ542" s="96"/>
      <c r="BA542" s="96"/>
      <c r="BB542" s="96"/>
      <c r="BC542" s="96"/>
      <c r="BD542" s="96"/>
      <c r="BE542" s="96"/>
      <c r="BF542" s="96"/>
      <c r="BG542" s="96"/>
      <c r="BH542" s="96"/>
      <c r="BI542" s="96"/>
      <c r="BJ542" s="96"/>
      <c r="BK542" s="96"/>
      <c r="BL542" s="96"/>
      <c r="BM542" s="96"/>
      <c r="BN542" s="96"/>
      <c r="BO542" s="96"/>
      <c r="BP542" s="96"/>
      <c r="BQ542" s="96"/>
      <c r="BR542" s="96"/>
      <c r="BS542" s="96"/>
      <c r="BT542" s="96"/>
      <c r="BU542" s="96"/>
      <c r="BV542" s="96"/>
      <c r="BW542" s="96"/>
      <c r="BX542" s="96"/>
      <c r="BY542" s="96"/>
      <c r="BZ542" s="96"/>
      <c r="CA542" s="96"/>
      <c r="CB542" s="96"/>
      <c r="CC542" s="96"/>
      <c r="CD542" s="96"/>
      <c r="CE542" s="67"/>
      <c r="CF542" s="68"/>
      <c r="CG542" s="97"/>
      <c r="CH542" s="97"/>
      <c r="CI542" s="97"/>
      <c r="CJ542" s="97"/>
      <c r="CK542" s="97"/>
      <c r="CL542" s="97"/>
      <c r="CM542" s="97"/>
      <c r="CN542" s="97"/>
      <c r="CO542" s="97"/>
      <c r="CP542" s="97"/>
      <c r="CQ542" s="97"/>
      <c r="CR542" s="97"/>
      <c r="CS542" s="97"/>
      <c r="CT542" s="97"/>
      <c r="CU542" s="66"/>
      <c r="CV542" s="69"/>
      <c r="CW542" s="100"/>
      <c r="CX542" s="100"/>
      <c r="CY542" s="100"/>
      <c r="CZ542" s="100"/>
      <c r="DA542" s="100"/>
      <c r="DB542" s="100"/>
      <c r="DC542" s="100"/>
      <c r="DD542" s="100"/>
      <c r="DE542" s="100"/>
      <c r="DF542" s="100"/>
      <c r="DG542" s="100"/>
      <c r="DH542" s="100"/>
      <c r="DI542" s="100"/>
      <c r="DJ542" s="100"/>
      <c r="DK542" s="66"/>
      <c r="DL542" s="69"/>
      <c r="DM542" s="97"/>
      <c r="DN542" s="97"/>
      <c r="DO542" s="97"/>
      <c r="DP542" s="97"/>
      <c r="DQ542" s="97"/>
      <c r="DR542" s="97"/>
      <c r="DS542" s="97"/>
      <c r="DT542" s="97"/>
      <c r="DU542" s="97"/>
      <c r="DV542" s="97"/>
      <c r="DW542" s="97"/>
      <c r="DX542" s="97"/>
      <c r="DY542" s="97"/>
      <c r="DZ542" s="97"/>
      <c r="EA542" s="66"/>
      <c r="EB542" s="69"/>
      <c r="EC542" s="97"/>
      <c r="ED542" s="97"/>
      <c r="EE542" s="97"/>
      <c r="EF542" s="97"/>
      <c r="EG542" s="97"/>
      <c r="EH542" s="97"/>
      <c r="EI542" s="97"/>
      <c r="EJ542" s="97"/>
      <c r="EK542" s="97"/>
      <c r="EL542" s="97"/>
      <c r="EM542" s="97"/>
      <c r="EN542" s="97"/>
      <c r="EO542" s="97"/>
      <c r="EP542" s="97"/>
      <c r="EQ542" s="97"/>
      <c r="ER542" s="97"/>
      <c r="ES542" s="97"/>
      <c r="ET542" s="97"/>
      <c r="EU542" s="97"/>
      <c r="EV542" s="97"/>
      <c r="EW542" s="97"/>
      <c r="EX542" s="97"/>
      <c r="EY542" s="97"/>
      <c r="EZ542" s="97"/>
      <c r="FA542" s="97"/>
      <c r="FB542" s="97"/>
      <c r="FC542" s="97"/>
      <c r="FD542" s="97"/>
      <c r="FE542" s="97"/>
      <c r="FF542" s="97"/>
      <c r="FG542" s="53"/>
    </row>
    <row r="543" spans="1:163" ht="8.1" customHeight="1" x14ac:dyDescent="0.15">
      <c r="A543" s="82">
        <f t="shared" ref="A543" si="127">A538+1</f>
        <v>102</v>
      </c>
      <c r="B543" s="82">
        <f>IF(P543="",0,1)</f>
        <v>0</v>
      </c>
      <c r="O543" s="54"/>
      <c r="P543" s="91" t="str">
        <f>IF(VLOOKUP($A543,入力シート,2,0)="","",VLOOKUP($A543,入力シート,2,0))</f>
        <v/>
      </c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70"/>
      <c r="AI543" s="71"/>
      <c r="AJ543" s="94" t="str">
        <f>IF(VLOOKUP($A543,入力シート,3,0)="","",VLOOKUP($A543,入力シート,3,0))</f>
        <v/>
      </c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  <c r="AW543" s="94"/>
      <c r="AX543" s="94"/>
      <c r="AY543" s="94"/>
      <c r="AZ543" s="94"/>
      <c r="BA543" s="94"/>
      <c r="BB543" s="94"/>
      <c r="BC543" s="94"/>
      <c r="BD543" s="94"/>
      <c r="BE543" s="94"/>
      <c r="BF543" s="94"/>
      <c r="BG543" s="94"/>
      <c r="BH543" s="94"/>
      <c r="BI543" s="94"/>
      <c r="BJ543" s="94"/>
      <c r="BK543" s="94"/>
      <c r="BL543" s="94"/>
      <c r="BM543" s="94"/>
      <c r="BN543" s="94"/>
      <c r="BO543" s="94"/>
      <c r="BP543" s="94"/>
      <c r="BQ543" s="94"/>
      <c r="BR543" s="94"/>
      <c r="BS543" s="94"/>
      <c r="BT543" s="94"/>
      <c r="BU543" s="94"/>
      <c r="BV543" s="94"/>
      <c r="BW543" s="94"/>
      <c r="BX543" s="94"/>
      <c r="BY543" s="94"/>
      <c r="BZ543" s="94"/>
      <c r="CA543" s="94"/>
      <c r="CB543" s="94"/>
      <c r="CC543" s="94"/>
      <c r="CD543" s="94"/>
      <c r="CE543" s="70"/>
      <c r="CF543" s="72"/>
      <c r="CG543" s="88" t="str">
        <f>IF(VLOOKUP($A543,入力シート,4,0)="","",VLOOKUP($A543,入力シート,4,0))</f>
        <v/>
      </c>
      <c r="CH543" s="88"/>
      <c r="CI543" s="88"/>
      <c r="CJ543" s="88"/>
      <c r="CK543" s="88"/>
      <c r="CL543" s="88"/>
      <c r="CM543" s="88"/>
      <c r="CN543" s="88"/>
      <c r="CO543" s="88"/>
      <c r="CP543" s="88"/>
      <c r="CQ543" s="88"/>
      <c r="CR543" s="88"/>
      <c r="CS543" s="88"/>
      <c r="CT543" s="88"/>
      <c r="CU543" s="73"/>
      <c r="CV543" s="74"/>
      <c r="CW543" s="98" t="str">
        <f>IF(VLOOKUP($A543,入力シート,5,0)="","",VLOOKUP($A543,入力シート,5,0))</f>
        <v/>
      </c>
      <c r="CX543" s="98"/>
      <c r="CY543" s="98"/>
      <c r="CZ543" s="98"/>
      <c r="DA543" s="98"/>
      <c r="DB543" s="98"/>
      <c r="DC543" s="98"/>
      <c r="DD543" s="98"/>
      <c r="DE543" s="98"/>
      <c r="DF543" s="98"/>
      <c r="DG543" s="98"/>
      <c r="DH543" s="98"/>
      <c r="DI543" s="98"/>
      <c r="DJ543" s="98"/>
      <c r="DK543" s="73"/>
      <c r="DL543" s="74"/>
      <c r="DM543" s="88" t="str">
        <f t="shared" ref="DM543" si="128">IF(AJ543="","",CG543+CW543)</f>
        <v/>
      </c>
      <c r="DN543" s="88"/>
      <c r="DO543" s="88"/>
      <c r="DP543" s="88"/>
      <c r="DQ543" s="88"/>
      <c r="DR543" s="88"/>
      <c r="DS543" s="88"/>
      <c r="DT543" s="88"/>
      <c r="DU543" s="88"/>
      <c r="DV543" s="88"/>
      <c r="DW543" s="88"/>
      <c r="DX543" s="88"/>
      <c r="DY543" s="88"/>
      <c r="DZ543" s="88"/>
      <c r="EA543" s="73"/>
      <c r="EB543" s="74"/>
      <c r="EC543" s="88" t="str">
        <f>IF(VLOOKUP($A543,入力シート,6,0)="","",VLOOKUP($A543,入力シート,6,0))</f>
        <v/>
      </c>
      <c r="ED543" s="88"/>
      <c r="EE543" s="88"/>
      <c r="EF543" s="88"/>
      <c r="EG543" s="88"/>
      <c r="EH543" s="88"/>
      <c r="EI543" s="88"/>
      <c r="EJ543" s="88"/>
      <c r="EK543" s="88"/>
      <c r="EL543" s="88"/>
      <c r="EM543" s="88"/>
      <c r="EN543" s="88"/>
      <c r="EO543" s="88"/>
      <c r="EP543" s="88"/>
      <c r="EQ543" s="88"/>
      <c r="ER543" s="88"/>
      <c r="ES543" s="88"/>
      <c r="ET543" s="88"/>
      <c r="EU543" s="88"/>
      <c r="EV543" s="88"/>
      <c r="EW543" s="88"/>
      <c r="EX543" s="88"/>
      <c r="EY543" s="88"/>
      <c r="EZ543" s="88"/>
      <c r="FA543" s="88"/>
      <c r="FB543" s="88"/>
      <c r="FC543" s="88"/>
      <c r="FD543" s="88"/>
      <c r="FE543" s="88"/>
      <c r="FF543" s="88"/>
      <c r="FG543" s="55"/>
    </row>
    <row r="544" spans="1:163" ht="8.1" customHeight="1" x14ac:dyDescent="0.15">
      <c r="O544" s="50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60"/>
      <c r="AI544" s="61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  <c r="CD544" s="95"/>
      <c r="CE544" s="60"/>
      <c r="CF544" s="59"/>
      <c r="CG544" s="89"/>
      <c r="CH544" s="89"/>
      <c r="CI544" s="89"/>
      <c r="CJ544" s="89"/>
      <c r="CK544" s="89"/>
      <c r="CL544" s="89"/>
      <c r="CM544" s="89"/>
      <c r="CN544" s="89"/>
      <c r="CO544" s="89"/>
      <c r="CP544" s="89"/>
      <c r="CQ544" s="89"/>
      <c r="CR544" s="89"/>
      <c r="CS544" s="89"/>
      <c r="CT544" s="89"/>
      <c r="CU544" s="62"/>
      <c r="CV544" s="63"/>
      <c r="CW544" s="99"/>
      <c r="CX544" s="99"/>
      <c r="CY544" s="99"/>
      <c r="CZ544" s="99"/>
      <c r="DA544" s="99"/>
      <c r="DB544" s="99"/>
      <c r="DC544" s="99"/>
      <c r="DD544" s="99"/>
      <c r="DE544" s="99"/>
      <c r="DF544" s="99"/>
      <c r="DG544" s="99"/>
      <c r="DH544" s="99"/>
      <c r="DI544" s="99"/>
      <c r="DJ544" s="99"/>
      <c r="DK544" s="62"/>
      <c r="DL544" s="63"/>
      <c r="DM544" s="89"/>
      <c r="DN544" s="89"/>
      <c r="DO544" s="89"/>
      <c r="DP544" s="89"/>
      <c r="DQ544" s="89"/>
      <c r="DR544" s="89"/>
      <c r="DS544" s="89"/>
      <c r="DT544" s="89"/>
      <c r="DU544" s="89"/>
      <c r="DV544" s="89"/>
      <c r="DW544" s="89"/>
      <c r="DX544" s="89"/>
      <c r="DY544" s="89"/>
      <c r="DZ544" s="89"/>
      <c r="EA544" s="62"/>
      <c r="EB544" s="63"/>
      <c r="EC544" s="89"/>
      <c r="ED544" s="89"/>
      <c r="EE544" s="89"/>
      <c r="EF544" s="89"/>
      <c r="EG544" s="89"/>
      <c r="EH544" s="89"/>
      <c r="EI544" s="89"/>
      <c r="EJ544" s="89"/>
      <c r="EK544" s="89"/>
      <c r="EL544" s="89"/>
      <c r="EM544" s="89"/>
      <c r="EN544" s="89"/>
      <c r="EO544" s="89"/>
      <c r="EP544" s="89"/>
      <c r="EQ544" s="89"/>
      <c r="ER544" s="89"/>
      <c r="ES544" s="89"/>
      <c r="ET544" s="89"/>
      <c r="EU544" s="89"/>
      <c r="EV544" s="89"/>
      <c r="EW544" s="89"/>
      <c r="EX544" s="89"/>
      <c r="EY544" s="89"/>
      <c r="EZ544" s="89"/>
      <c r="FA544" s="89"/>
      <c r="FB544" s="89"/>
      <c r="FC544" s="89"/>
      <c r="FD544" s="89"/>
      <c r="FE544" s="89"/>
      <c r="FF544" s="89"/>
      <c r="FG544" s="51"/>
    </row>
    <row r="545" spans="1:163" ht="8.1" customHeight="1" x14ac:dyDescent="0.15">
      <c r="O545" s="50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60"/>
      <c r="AI545" s="61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  <c r="CD545" s="95"/>
      <c r="CE545" s="60"/>
      <c r="CF545" s="5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  <c r="CR545" s="89"/>
      <c r="CS545" s="89"/>
      <c r="CT545" s="89"/>
      <c r="CU545" s="62"/>
      <c r="CV545" s="63"/>
      <c r="CW545" s="99"/>
      <c r="CX545" s="99"/>
      <c r="CY545" s="99"/>
      <c r="CZ545" s="99"/>
      <c r="DA545" s="99"/>
      <c r="DB545" s="99"/>
      <c r="DC545" s="99"/>
      <c r="DD545" s="99"/>
      <c r="DE545" s="99"/>
      <c r="DF545" s="99"/>
      <c r="DG545" s="99"/>
      <c r="DH545" s="99"/>
      <c r="DI545" s="99"/>
      <c r="DJ545" s="99"/>
      <c r="DK545" s="62"/>
      <c r="DL545" s="63"/>
      <c r="DM545" s="89"/>
      <c r="DN545" s="89"/>
      <c r="DO545" s="89"/>
      <c r="DP545" s="89"/>
      <c r="DQ545" s="89"/>
      <c r="DR545" s="89"/>
      <c r="DS545" s="89"/>
      <c r="DT545" s="89"/>
      <c r="DU545" s="89"/>
      <c r="DV545" s="89"/>
      <c r="DW545" s="89"/>
      <c r="DX545" s="89"/>
      <c r="DY545" s="89"/>
      <c r="DZ545" s="89"/>
      <c r="EA545" s="62"/>
      <c r="EB545" s="63"/>
      <c r="EC545" s="89"/>
      <c r="ED545" s="89"/>
      <c r="EE545" s="89"/>
      <c r="EF545" s="89"/>
      <c r="EG545" s="89"/>
      <c r="EH545" s="89"/>
      <c r="EI545" s="89"/>
      <c r="EJ545" s="89"/>
      <c r="EK545" s="89"/>
      <c r="EL545" s="89"/>
      <c r="EM545" s="89"/>
      <c r="EN545" s="89"/>
      <c r="EO545" s="89"/>
      <c r="EP545" s="89"/>
      <c r="EQ545" s="89"/>
      <c r="ER545" s="89"/>
      <c r="ES545" s="89"/>
      <c r="ET545" s="89"/>
      <c r="EU545" s="89"/>
      <c r="EV545" s="89"/>
      <c r="EW545" s="89"/>
      <c r="EX545" s="89"/>
      <c r="EY545" s="89"/>
      <c r="EZ545" s="89"/>
      <c r="FA545" s="89"/>
      <c r="FB545" s="89"/>
      <c r="FC545" s="89"/>
      <c r="FD545" s="89"/>
      <c r="FE545" s="89"/>
      <c r="FF545" s="89"/>
      <c r="FG545" s="51"/>
    </row>
    <row r="546" spans="1:163" ht="8.1" customHeight="1" x14ac:dyDescent="0.15">
      <c r="O546" s="50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60"/>
      <c r="AI546" s="62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  <c r="CD546" s="95"/>
      <c r="CE546" s="64"/>
      <c r="CF546" s="5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  <c r="CR546" s="89"/>
      <c r="CS546" s="89"/>
      <c r="CT546" s="89"/>
      <c r="CU546" s="62"/>
      <c r="CV546" s="63"/>
      <c r="CW546" s="99"/>
      <c r="CX546" s="99"/>
      <c r="CY546" s="99"/>
      <c r="CZ546" s="99"/>
      <c r="DA546" s="99"/>
      <c r="DB546" s="99"/>
      <c r="DC546" s="99"/>
      <c r="DD546" s="99"/>
      <c r="DE546" s="99"/>
      <c r="DF546" s="99"/>
      <c r="DG546" s="99"/>
      <c r="DH546" s="99"/>
      <c r="DI546" s="99"/>
      <c r="DJ546" s="99"/>
      <c r="DK546" s="62"/>
      <c r="DL546" s="63"/>
      <c r="DM546" s="89"/>
      <c r="DN546" s="89"/>
      <c r="DO546" s="89"/>
      <c r="DP546" s="89"/>
      <c r="DQ546" s="89"/>
      <c r="DR546" s="89"/>
      <c r="DS546" s="89"/>
      <c r="DT546" s="89"/>
      <c r="DU546" s="89"/>
      <c r="DV546" s="89"/>
      <c r="DW546" s="89"/>
      <c r="DX546" s="89"/>
      <c r="DY546" s="89"/>
      <c r="DZ546" s="89"/>
      <c r="EA546" s="62"/>
      <c r="EB546" s="63"/>
      <c r="EC546" s="89"/>
      <c r="ED546" s="89"/>
      <c r="EE546" s="89"/>
      <c r="EF546" s="89"/>
      <c r="EG546" s="89"/>
      <c r="EH546" s="89"/>
      <c r="EI546" s="89"/>
      <c r="EJ546" s="89"/>
      <c r="EK546" s="89"/>
      <c r="EL546" s="89"/>
      <c r="EM546" s="89"/>
      <c r="EN546" s="89"/>
      <c r="EO546" s="89"/>
      <c r="EP546" s="89"/>
      <c r="EQ546" s="89"/>
      <c r="ER546" s="89"/>
      <c r="ES546" s="89"/>
      <c r="ET546" s="89"/>
      <c r="EU546" s="89"/>
      <c r="EV546" s="89"/>
      <c r="EW546" s="89"/>
      <c r="EX546" s="89"/>
      <c r="EY546" s="89"/>
      <c r="EZ546" s="89"/>
      <c r="FA546" s="89"/>
      <c r="FB546" s="89"/>
      <c r="FC546" s="89"/>
      <c r="FD546" s="89"/>
      <c r="FE546" s="89"/>
      <c r="FF546" s="89"/>
      <c r="FG546" s="51"/>
    </row>
    <row r="547" spans="1:163" ht="8.1" customHeight="1" x14ac:dyDescent="0.15">
      <c r="O547" s="52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65"/>
      <c r="AI547" s="66"/>
      <c r="AJ547" s="96"/>
      <c r="AK547" s="96"/>
      <c r="AL547" s="96"/>
      <c r="AM547" s="96"/>
      <c r="AN547" s="96"/>
      <c r="AO547" s="96"/>
      <c r="AP547" s="96"/>
      <c r="AQ547" s="96"/>
      <c r="AR547" s="96"/>
      <c r="AS547" s="96"/>
      <c r="AT547" s="96"/>
      <c r="AU547" s="96"/>
      <c r="AV547" s="96"/>
      <c r="AW547" s="96"/>
      <c r="AX547" s="96"/>
      <c r="AY547" s="96"/>
      <c r="AZ547" s="96"/>
      <c r="BA547" s="96"/>
      <c r="BB547" s="96"/>
      <c r="BC547" s="96"/>
      <c r="BD547" s="96"/>
      <c r="BE547" s="96"/>
      <c r="BF547" s="96"/>
      <c r="BG547" s="96"/>
      <c r="BH547" s="96"/>
      <c r="BI547" s="96"/>
      <c r="BJ547" s="96"/>
      <c r="BK547" s="96"/>
      <c r="BL547" s="96"/>
      <c r="BM547" s="96"/>
      <c r="BN547" s="96"/>
      <c r="BO547" s="96"/>
      <c r="BP547" s="96"/>
      <c r="BQ547" s="96"/>
      <c r="BR547" s="96"/>
      <c r="BS547" s="96"/>
      <c r="BT547" s="96"/>
      <c r="BU547" s="96"/>
      <c r="BV547" s="96"/>
      <c r="BW547" s="96"/>
      <c r="BX547" s="96"/>
      <c r="BY547" s="96"/>
      <c r="BZ547" s="96"/>
      <c r="CA547" s="96"/>
      <c r="CB547" s="96"/>
      <c r="CC547" s="96"/>
      <c r="CD547" s="96"/>
      <c r="CE547" s="67"/>
      <c r="CF547" s="68"/>
      <c r="CG547" s="97"/>
      <c r="CH547" s="97"/>
      <c r="CI547" s="97"/>
      <c r="CJ547" s="97"/>
      <c r="CK547" s="97"/>
      <c r="CL547" s="97"/>
      <c r="CM547" s="97"/>
      <c r="CN547" s="97"/>
      <c r="CO547" s="97"/>
      <c r="CP547" s="97"/>
      <c r="CQ547" s="97"/>
      <c r="CR547" s="97"/>
      <c r="CS547" s="97"/>
      <c r="CT547" s="97"/>
      <c r="CU547" s="66"/>
      <c r="CV547" s="69"/>
      <c r="CW547" s="100"/>
      <c r="CX547" s="100"/>
      <c r="CY547" s="100"/>
      <c r="CZ547" s="100"/>
      <c r="DA547" s="100"/>
      <c r="DB547" s="100"/>
      <c r="DC547" s="100"/>
      <c r="DD547" s="100"/>
      <c r="DE547" s="100"/>
      <c r="DF547" s="100"/>
      <c r="DG547" s="100"/>
      <c r="DH547" s="100"/>
      <c r="DI547" s="100"/>
      <c r="DJ547" s="100"/>
      <c r="DK547" s="66"/>
      <c r="DL547" s="69"/>
      <c r="DM547" s="97"/>
      <c r="DN547" s="97"/>
      <c r="DO547" s="97"/>
      <c r="DP547" s="97"/>
      <c r="DQ547" s="97"/>
      <c r="DR547" s="97"/>
      <c r="DS547" s="97"/>
      <c r="DT547" s="97"/>
      <c r="DU547" s="97"/>
      <c r="DV547" s="97"/>
      <c r="DW547" s="97"/>
      <c r="DX547" s="97"/>
      <c r="DY547" s="97"/>
      <c r="DZ547" s="97"/>
      <c r="EA547" s="66"/>
      <c r="EB547" s="69"/>
      <c r="EC547" s="97"/>
      <c r="ED547" s="97"/>
      <c r="EE547" s="97"/>
      <c r="EF547" s="97"/>
      <c r="EG547" s="97"/>
      <c r="EH547" s="97"/>
      <c r="EI547" s="97"/>
      <c r="EJ547" s="97"/>
      <c r="EK547" s="97"/>
      <c r="EL547" s="97"/>
      <c r="EM547" s="97"/>
      <c r="EN547" s="97"/>
      <c r="EO547" s="97"/>
      <c r="EP547" s="97"/>
      <c r="EQ547" s="97"/>
      <c r="ER547" s="97"/>
      <c r="ES547" s="97"/>
      <c r="ET547" s="97"/>
      <c r="EU547" s="97"/>
      <c r="EV547" s="97"/>
      <c r="EW547" s="97"/>
      <c r="EX547" s="97"/>
      <c r="EY547" s="97"/>
      <c r="EZ547" s="97"/>
      <c r="FA547" s="97"/>
      <c r="FB547" s="97"/>
      <c r="FC547" s="97"/>
      <c r="FD547" s="97"/>
      <c r="FE547" s="97"/>
      <c r="FF547" s="97"/>
      <c r="FG547" s="53"/>
    </row>
    <row r="548" spans="1:163" ht="8.1" customHeight="1" x14ac:dyDescent="0.15">
      <c r="A548" s="82">
        <f t="shared" ref="A548" si="129">A543+1</f>
        <v>103</v>
      </c>
      <c r="B548" s="82">
        <f>IF(P548="",0,1)</f>
        <v>0</v>
      </c>
      <c r="O548" s="54"/>
      <c r="P548" s="91" t="str">
        <f>IF(VLOOKUP($A548,入力シート,2,0)="","",VLOOKUP($A548,入力シート,2,0))</f>
        <v/>
      </c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70"/>
      <c r="AI548" s="71"/>
      <c r="AJ548" s="94" t="str">
        <f>IF(VLOOKUP($A548,入力シート,3,0)="","",VLOOKUP($A548,入力シート,3,0))</f>
        <v/>
      </c>
      <c r="AK548" s="94"/>
      <c r="AL548" s="94"/>
      <c r="AM548" s="94"/>
      <c r="AN548" s="94"/>
      <c r="AO548" s="94"/>
      <c r="AP548" s="94"/>
      <c r="AQ548" s="94"/>
      <c r="AR548" s="94"/>
      <c r="AS548" s="94"/>
      <c r="AT548" s="94"/>
      <c r="AU548" s="94"/>
      <c r="AV548" s="94"/>
      <c r="AW548" s="94"/>
      <c r="AX548" s="94"/>
      <c r="AY548" s="94"/>
      <c r="AZ548" s="94"/>
      <c r="BA548" s="94"/>
      <c r="BB548" s="94"/>
      <c r="BC548" s="94"/>
      <c r="BD548" s="94"/>
      <c r="BE548" s="94"/>
      <c r="BF548" s="94"/>
      <c r="BG548" s="94"/>
      <c r="BH548" s="94"/>
      <c r="BI548" s="94"/>
      <c r="BJ548" s="94"/>
      <c r="BK548" s="94"/>
      <c r="BL548" s="94"/>
      <c r="BM548" s="94"/>
      <c r="BN548" s="94"/>
      <c r="BO548" s="94"/>
      <c r="BP548" s="94"/>
      <c r="BQ548" s="94"/>
      <c r="BR548" s="94"/>
      <c r="BS548" s="94"/>
      <c r="BT548" s="94"/>
      <c r="BU548" s="94"/>
      <c r="BV548" s="94"/>
      <c r="BW548" s="94"/>
      <c r="BX548" s="94"/>
      <c r="BY548" s="94"/>
      <c r="BZ548" s="94"/>
      <c r="CA548" s="94"/>
      <c r="CB548" s="94"/>
      <c r="CC548" s="94"/>
      <c r="CD548" s="94"/>
      <c r="CE548" s="70"/>
      <c r="CF548" s="72"/>
      <c r="CG548" s="88" t="str">
        <f>IF(VLOOKUP($A548,入力シート,4,0)="","",VLOOKUP($A548,入力シート,4,0))</f>
        <v/>
      </c>
      <c r="CH548" s="88"/>
      <c r="CI548" s="88"/>
      <c r="CJ548" s="88"/>
      <c r="CK548" s="88"/>
      <c r="CL548" s="88"/>
      <c r="CM548" s="88"/>
      <c r="CN548" s="88"/>
      <c r="CO548" s="88"/>
      <c r="CP548" s="88"/>
      <c r="CQ548" s="88"/>
      <c r="CR548" s="88"/>
      <c r="CS548" s="88"/>
      <c r="CT548" s="88"/>
      <c r="CU548" s="73"/>
      <c r="CV548" s="74"/>
      <c r="CW548" s="98" t="str">
        <f>IF(VLOOKUP($A548,入力シート,5,0)="","",VLOOKUP($A548,入力シート,5,0))</f>
        <v/>
      </c>
      <c r="CX548" s="98"/>
      <c r="CY548" s="98"/>
      <c r="CZ548" s="98"/>
      <c r="DA548" s="98"/>
      <c r="DB548" s="98"/>
      <c r="DC548" s="98"/>
      <c r="DD548" s="98"/>
      <c r="DE548" s="98"/>
      <c r="DF548" s="98"/>
      <c r="DG548" s="98"/>
      <c r="DH548" s="98"/>
      <c r="DI548" s="98"/>
      <c r="DJ548" s="98"/>
      <c r="DK548" s="73"/>
      <c r="DL548" s="74"/>
      <c r="DM548" s="88" t="str">
        <f t="shared" ref="DM548" si="130">IF(AJ548="","",CG548+CW548)</f>
        <v/>
      </c>
      <c r="DN548" s="88"/>
      <c r="DO548" s="88"/>
      <c r="DP548" s="88"/>
      <c r="DQ548" s="88"/>
      <c r="DR548" s="88"/>
      <c r="DS548" s="88"/>
      <c r="DT548" s="88"/>
      <c r="DU548" s="88"/>
      <c r="DV548" s="88"/>
      <c r="DW548" s="88"/>
      <c r="DX548" s="88"/>
      <c r="DY548" s="88"/>
      <c r="DZ548" s="88"/>
      <c r="EA548" s="73"/>
      <c r="EB548" s="74"/>
      <c r="EC548" s="88" t="str">
        <f>IF(VLOOKUP($A548,入力シート,6,0)="","",VLOOKUP($A548,入力シート,6,0))</f>
        <v/>
      </c>
      <c r="ED548" s="88"/>
      <c r="EE548" s="88"/>
      <c r="EF548" s="88"/>
      <c r="EG548" s="88"/>
      <c r="EH548" s="88"/>
      <c r="EI548" s="88"/>
      <c r="EJ548" s="88"/>
      <c r="EK548" s="88"/>
      <c r="EL548" s="88"/>
      <c r="EM548" s="88"/>
      <c r="EN548" s="88"/>
      <c r="EO548" s="88"/>
      <c r="EP548" s="88"/>
      <c r="EQ548" s="88"/>
      <c r="ER548" s="88"/>
      <c r="ES548" s="88"/>
      <c r="ET548" s="88"/>
      <c r="EU548" s="88"/>
      <c r="EV548" s="88"/>
      <c r="EW548" s="88"/>
      <c r="EX548" s="88"/>
      <c r="EY548" s="88"/>
      <c r="EZ548" s="88"/>
      <c r="FA548" s="88"/>
      <c r="FB548" s="88"/>
      <c r="FC548" s="88"/>
      <c r="FD548" s="88"/>
      <c r="FE548" s="88"/>
      <c r="FF548" s="88"/>
      <c r="FG548" s="55"/>
    </row>
    <row r="549" spans="1:163" ht="8.1" customHeight="1" x14ac:dyDescent="0.15">
      <c r="O549" s="50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60"/>
      <c r="AI549" s="61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  <c r="CD549" s="95"/>
      <c r="CE549" s="60"/>
      <c r="CF549" s="5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  <c r="CR549" s="89"/>
      <c r="CS549" s="89"/>
      <c r="CT549" s="89"/>
      <c r="CU549" s="62"/>
      <c r="CV549" s="63"/>
      <c r="CW549" s="99"/>
      <c r="CX549" s="99"/>
      <c r="CY549" s="99"/>
      <c r="CZ549" s="99"/>
      <c r="DA549" s="99"/>
      <c r="DB549" s="99"/>
      <c r="DC549" s="99"/>
      <c r="DD549" s="99"/>
      <c r="DE549" s="99"/>
      <c r="DF549" s="99"/>
      <c r="DG549" s="99"/>
      <c r="DH549" s="99"/>
      <c r="DI549" s="99"/>
      <c r="DJ549" s="99"/>
      <c r="DK549" s="62"/>
      <c r="DL549" s="63"/>
      <c r="DM549" s="89"/>
      <c r="DN549" s="89"/>
      <c r="DO549" s="89"/>
      <c r="DP549" s="89"/>
      <c r="DQ549" s="89"/>
      <c r="DR549" s="89"/>
      <c r="DS549" s="89"/>
      <c r="DT549" s="89"/>
      <c r="DU549" s="89"/>
      <c r="DV549" s="89"/>
      <c r="DW549" s="89"/>
      <c r="DX549" s="89"/>
      <c r="DY549" s="89"/>
      <c r="DZ549" s="89"/>
      <c r="EA549" s="62"/>
      <c r="EB549" s="63"/>
      <c r="EC549" s="89"/>
      <c r="ED549" s="89"/>
      <c r="EE549" s="89"/>
      <c r="EF549" s="89"/>
      <c r="EG549" s="89"/>
      <c r="EH549" s="89"/>
      <c r="EI549" s="89"/>
      <c r="EJ549" s="89"/>
      <c r="EK549" s="89"/>
      <c r="EL549" s="89"/>
      <c r="EM549" s="89"/>
      <c r="EN549" s="89"/>
      <c r="EO549" s="89"/>
      <c r="EP549" s="89"/>
      <c r="EQ549" s="89"/>
      <c r="ER549" s="89"/>
      <c r="ES549" s="89"/>
      <c r="ET549" s="89"/>
      <c r="EU549" s="89"/>
      <c r="EV549" s="89"/>
      <c r="EW549" s="89"/>
      <c r="EX549" s="89"/>
      <c r="EY549" s="89"/>
      <c r="EZ549" s="89"/>
      <c r="FA549" s="89"/>
      <c r="FB549" s="89"/>
      <c r="FC549" s="89"/>
      <c r="FD549" s="89"/>
      <c r="FE549" s="89"/>
      <c r="FF549" s="89"/>
      <c r="FG549" s="51"/>
    </row>
    <row r="550" spans="1:163" ht="8.1" customHeight="1" x14ac:dyDescent="0.15">
      <c r="O550" s="50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60"/>
      <c r="AI550" s="61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  <c r="CD550" s="95"/>
      <c r="CE550" s="60"/>
      <c r="CF550" s="5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  <c r="CR550" s="89"/>
      <c r="CS550" s="89"/>
      <c r="CT550" s="89"/>
      <c r="CU550" s="62"/>
      <c r="CV550" s="63"/>
      <c r="CW550" s="99"/>
      <c r="CX550" s="99"/>
      <c r="CY550" s="99"/>
      <c r="CZ550" s="99"/>
      <c r="DA550" s="99"/>
      <c r="DB550" s="99"/>
      <c r="DC550" s="99"/>
      <c r="DD550" s="99"/>
      <c r="DE550" s="99"/>
      <c r="DF550" s="99"/>
      <c r="DG550" s="99"/>
      <c r="DH550" s="99"/>
      <c r="DI550" s="99"/>
      <c r="DJ550" s="99"/>
      <c r="DK550" s="62"/>
      <c r="DL550" s="63"/>
      <c r="DM550" s="89"/>
      <c r="DN550" s="89"/>
      <c r="DO550" s="89"/>
      <c r="DP550" s="89"/>
      <c r="DQ550" s="89"/>
      <c r="DR550" s="89"/>
      <c r="DS550" s="89"/>
      <c r="DT550" s="89"/>
      <c r="DU550" s="89"/>
      <c r="DV550" s="89"/>
      <c r="DW550" s="89"/>
      <c r="DX550" s="89"/>
      <c r="DY550" s="89"/>
      <c r="DZ550" s="89"/>
      <c r="EA550" s="62"/>
      <c r="EB550" s="63"/>
      <c r="EC550" s="89"/>
      <c r="ED550" s="89"/>
      <c r="EE550" s="89"/>
      <c r="EF550" s="89"/>
      <c r="EG550" s="89"/>
      <c r="EH550" s="89"/>
      <c r="EI550" s="89"/>
      <c r="EJ550" s="89"/>
      <c r="EK550" s="89"/>
      <c r="EL550" s="89"/>
      <c r="EM550" s="89"/>
      <c r="EN550" s="89"/>
      <c r="EO550" s="89"/>
      <c r="EP550" s="89"/>
      <c r="EQ550" s="89"/>
      <c r="ER550" s="89"/>
      <c r="ES550" s="89"/>
      <c r="ET550" s="89"/>
      <c r="EU550" s="89"/>
      <c r="EV550" s="89"/>
      <c r="EW550" s="89"/>
      <c r="EX550" s="89"/>
      <c r="EY550" s="89"/>
      <c r="EZ550" s="89"/>
      <c r="FA550" s="89"/>
      <c r="FB550" s="89"/>
      <c r="FC550" s="89"/>
      <c r="FD550" s="89"/>
      <c r="FE550" s="89"/>
      <c r="FF550" s="89"/>
      <c r="FG550" s="51"/>
    </row>
    <row r="551" spans="1:163" ht="8.1" customHeight="1" x14ac:dyDescent="0.15">
      <c r="O551" s="50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60"/>
      <c r="AI551" s="62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  <c r="CD551" s="95"/>
      <c r="CE551" s="64"/>
      <c r="CF551" s="5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  <c r="CR551" s="89"/>
      <c r="CS551" s="89"/>
      <c r="CT551" s="89"/>
      <c r="CU551" s="62"/>
      <c r="CV551" s="63"/>
      <c r="CW551" s="99"/>
      <c r="CX551" s="99"/>
      <c r="CY551" s="99"/>
      <c r="CZ551" s="99"/>
      <c r="DA551" s="99"/>
      <c r="DB551" s="99"/>
      <c r="DC551" s="99"/>
      <c r="DD551" s="99"/>
      <c r="DE551" s="99"/>
      <c r="DF551" s="99"/>
      <c r="DG551" s="99"/>
      <c r="DH551" s="99"/>
      <c r="DI551" s="99"/>
      <c r="DJ551" s="99"/>
      <c r="DK551" s="62"/>
      <c r="DL551" s="63"/>
      <c r="DM551" s="89"/>
      <c r="DN551" s="89"/>
      <c r="DO551" s="89"/>
      <c r="DP551" s="89"/>
      <c r="DQ551" s="89"/>
      <c r="DR551" s="89"/>
      <c r="DS551" s="89"/>
      <c r="DT551" s="89"/>
      <c r="DU551" s="89"/>
      <c r="DV551" s="89"/>
      <c r="DW551" s="89"/>
      <c r="DX551" s="89"/>
      <c r="DY551" s="89"/>
      <c r="DZ551" s="89"/>
      <c r="EA551" s="62"/>
      <c r="EB551" s="63"/>
      <c r="EC551" s="89"/>
      <c r="ED551" s="89"/>
      <c r="EE551" s="89"/>
      <c r="EF551" s="89"/>
      <c r="EG551" s="89"/>
      <c r="EH551" s="89"/>
      <c r="EI551" s="89"/>
      <c r="EJ551" s="89"/>
      <c r="EK551" s="89"/>
      <c r="EL551" s="89"/>
      <c r="EM551" s="89"/>
      <c r="EN551" s="89"/>
      <c r="EO551" s="89"/>
      <c r="EP551" s="89"/>
      <c r="EQ551" s="89"/>
      <c r="ER551" s="89"/>
      <c r="ES551" s="89"/>
      <c r="ET551" s="89"/>
      <c r="EU551" s="89"/>
      <c r="EV551" s="89"/>
      <c r="EW551" s="89"/>
      <c r="EX551" s="89"/>
      <c r="EY551" s="89"/>
      <c r="EZ551" s="89"/>
      <c r="FA551" s="89"/>
      <c r="FB551" s="89"/>
      <c r="FC551" s="89"/>
      <c r="FD551" s="89"/>
      <c r="FE551" s="89"/>
      <c r="FF551" s="89"/>
      <c r="FG551" s="51"/>
    </row>
    <row r="552" spans="1:163" ht="8.1" customHeight="1" x14ac:dyDescent="0.15">
      <c r="O552" s="52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65"/>
      <c r="AI552" s="66"/>
      <c r="AJ552" s="96"/>
      <c r="AK552" s="96"/>
      <c r="AL552" s="96"/>
      <c r="AM552" s="96"/>
      <c r="AN552" s="96"/>
      <c r="AO552" s="96"/>
      <c r="AP552" s="96"/>
      <c r="AQ552" s="96"/>
      <c r="AR552" s="96"/>
      <c r="AS552" s="96"/>
      <c r="AT552" s="96"/>
      <c r="AU552" s="96"/>
      <c r="AV552" s="96"/>
      <c r="AW552" s="96"/>
      <c r="AX552" s="96"/>
      <c r="AY552" s="96"/>
      <c r="AZ552" s="96"/>
      <c r="BA552" s="96"/>
      <c r="BB552" s="96"/>
      <c r="BC552" s="96"/>
      <c r="BD552" s="96"/>
      <c r="BE552" s="96"/>
      <c r="BF552" s="96"/>
      <c r="BG552" s="96"/>
      <c r="BH552" s="96"/>
      <c r="BI552" s="96"/>
      <c r="BJ552" s="96"/>
      <c r="BK552" s="96"/>
      <c r="BL552" s="96"/>
      <c r="BM552" s="96"/>
      <c r="BN552" s="96"/>
      <c r="BO552" s="96"/>
      <c r="BP552" s="96"/>
      <c r="BQ552" s="96"/>
      <c r="BR552" s="96"/>
      <c r="BS552" s="96"/>
      <c r="BT552" s="96"/>
      <c r="BU552" s="96"/>
      <c r="BV552" s="96"/>
      <c r="BW552" s="96"/>
      <c r="BX552" s="96"/>
      <c r="BY552" s="96"/>
      <c r="BZ552" s="96"/>
      <c r="CA552" s="96"/>
      <c r="CB552" s="96"/>
      <c r="CC552" s="96"/>
      <c r="CD552" s="96"/>
      <c r="CE552" s="67"/>
      <c r="CF552" s="68"/>
      <c r="CG552" s="97"/>
      <c r="CH552" s="97"/>
      <c r="CI552" s="97"/>
      <c r="CJ552" s="97"/>
      <c r="CK552" s="97"/>
      <c r="CL552" s="97"/>
      <c r="CM552" s="97"/>
      <c r="CN552" s="97"/>
      <c r="CO552" s="97"/>
      <c r="CP552" s="97"/>
      <c r="CQ552" s="97"/>
      <c r="CR552" s="97"/>
      <c r="CS552" s="97"/>
      <c r="CT552" s="97"/>
      <c r="CU552" s="66"/>
      <c r="CV552" s="69"/>
      <c r="CW552" s="100"/>
      <c r="CX552" s="100"/>
      <c r="CY552" s="100"/>
      <c r="CZ552" s="100"/>
      <c r="DA552" s="100"/>
      <c r="DB552" s="100"/>
      <c r="DC552" s="100"/>
      <c r="DD552" s="100"/>
      <c r="DE552" s="100"/>
      <c r="DF552" s="100"/>
      <c r="DG552" s="100"/>
      <c r="DH552" s="100"/>
      <c r="DI552" s="100"/>
      <c r="DJ552" s="100"/>
      <c r="DK552" s="66"/>
      <c r="DL552" s="69"/>
      <c r="DM552" s="97"/>
      <c r="DN552" s="97"/>
      <c r="DO552" s="97"/>
      <c r="DP552" s="97"/>
      <c r="DQ552" s="97"/>
      <c r="DR552" s="97"/>
      <c r="DS552" s="97"/>
      <c r="DT552" s="97"/>
      <c r="DU552" s="97"/>
      <c r="DV552" s="97"/>
      <c r="DW552" s="97"/>
      <c r="DX552" s="97"/>
      <c r="DY552" s="97"/>
      <c r="DZ552" s="97"/>
      <c r="EA552" s="66"/>
      <c r="EB552" s="69"/>
      <c r="EC552" s="97"/>
      <c r="ED552" s="97"/>
      <c r="EE552" s="97"/>
      <c r="EF552" s="97"/>
      <c r="EG552" s="97"/>
      <c r="EH552" s="97"/>
      <c r="EI552" s="97"/>
      <c r="EJ552" s="97"/>
      <c r="EK552" s="97"/>
      <c r="EL552" s="97"/>
      <c r="EM552" s="97"/>
      <c r="EN552" s="97"/>
      <c r="EO552" s="97"/>
      <c r="EP552" s="97"/>
      <c r="EQ552" s="97"/>
      <c r="ER552" s="97"/>
      <c r="ES552" s="97"/>
      <c r="ET552" s="97"/>
      <c r="EU552" s="97"/>
      <c r="EV552" s="97"/>
      <c r="EW552" s="97"/>
      <c r="EX552" s="97"/>
      <c r="EY552" s="97"/>
      <c r="EZ552" s="97"/>
      <c r="FA552" s="97"/>
      <c r="FB552" s="97"/>
      <c r="FC552" s="97"/>
      <c r="FD552" s="97"/>
      <c r="FE552" s="97"/>
      <c r="FF552" s="97"/>
      <c r="FG552" s="53"/>
    </row>
    <row r="553" spans="1:163" ht="8.1" customHeight="1" x14ac:dyDescent="0.15">
      <c r="A553" s="82">
        <f t="shared" ref="A553" si="131">A548+1</f>
        <v>104</v>
      </c>
      <c r="B553" s="82">
        <f>IF(P553="",0,1)</f>
        <v>0</v>
      </c>
      <c r="O553" s="54"/>
      <c r="P553" s="91" t="str">
        <f>IF(VLOOKUP($A553,入力シート,2,0)="","",VLOOKUP($A553,入力シート,2,0))</f>
        <v/>
      </c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70"/>
      <c r="AI553" s="71"/>
      <c r="AJ553" s="94" t="str">
        <f>IF(VLOOKUP($A553,入力シート,3,0)="","",VLOOKUP($A553,入力シート,3,0))</f>
        <v/>
      </c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  <c r="AW553" s="94"/>
      <c r="AX553" s="94"/>
      <c r="AY553" s="94"/>
      <c r="AZ553" s="94"/>
      <c r="BA553" s="94"/>
      <c r="BB553" s="94"/>
      <c r="BC553" s="94"/>
      <c r="BD553" s="94"/>
      <c r="BE553" s="94"/>
      <c r="BF553" s="94"/>
      <c r="BG553" s="94"/>
      <c r="BH553" s="94"/>
      <c r="BI553" s="94"/>
      <c r="BJ553" s="94"/>
      <c r="BK553" s="94"/>
      <c r="BL553" s="94"/>
      <c r="BM553" s="94"/>
      <c r="BN553" s="94"/>
      <c r="BO553" s="94"/>
      <c r="BP553" s="94"/>
      <c r="BQ553" s="94"/>
      <c r="BR553" s="94"/>
      <c r="BS553" s="94"/>
      <c r="BT553" s="94"/>
      <c r="BU553" s="94"/>
      <c r="BV553" s="94"/>
      <c r="BW553" s="94"/>
      <c r="BX553" s="94"/>
      <c r="BY553" s="94"/>
      <c r="BZ553" s="94"/>
      <c r="CA553" s="94"/>
      <c r="CB553" s="94"/>
      <c r="CC553" s="94"/>
      <c r="CD553" s="94"/>
      <c r="CE553" s="70"/>
      <c r="CF553" s="72"/>
      <c r="CG553" s="88" t="str">
        <f>IF(VLOOKUP($A553,入力シート,4,0)="","",VLOOKUP($A553,入力シート,4,0))</f>
        <v/>
      </c>
      <c r="CH553" s="88"/>
      <c r="CI553" s="88"/>
      <c r="CJ553" s="88"/>
      <c r="CK553" s="88"/>
      <c r="CL553" s="88"/>
      <c r="CM553" s="88"/>
      <c r="CN553" s="88"/>
      <c r="CO553" s="88"/>
      <c r="CP553" s="88"/>
      <c r="CQ553" s="88"/>
      <c r="CR553" s="88"/>
      <c r="CS553" s="88"/>
      <c r="CT553" s="88"/>
      <c r="CU553" s="73"/>
      <c r="CV553" s="74"/>
      <c r="CW553" s="98" t="str">
        <f>IF(VLOOKUP($A553,入力シート,5,0)="","",VLOOKUP($A553,入力シート,5,0))</f>
        <v/>
      </c>
      <c r="CX553" s="98"/>
      <c r="CY553" s="98"/>
      <c r="CZ553" s="98"/>
      <c r="DA553" s="98"/>
      <c r="DB553" s="98"/>
      <c r="DC553" s="98"/>
      <c r="DD553" s="98"/>
      <c r="DE553" s="98"/>
      <c r="DF553" s="98"/>
      <c r="DG553" s="98"/>
      <c r="DH553" s="98"/>
      <c r="DI553" s="98"/>
      <c r="DJ553" s="98"/>
      <c r="DK553" s="73"/>
      <c r="DL553" s="74"/>
      <c r="DM553" s="88" t="str">
        <f t="shared" ref="DM553" si="132">IF(AJ553="","",CG553+CW553)</f>
        <v/>
      </c>
      <c r="DN553" s="88"/>
      <c r="DO553" s="88"/>
      <c r="DP553" s="88"/>
      <c r="DQ553" s="88"/>
      <c r="DR553" s="88"/>
      <c r="DS553" s="88"/>
      <c r="DT553" s="88"/>
      <c r="DU553" s="88"/>
      <c r="DV553" s="88"/>
      <c r="DW553" s="88"/>
      <c r="DX553" s="88"/>
      <c r="DY553" s="88"/>
      <c r="DZ553" s="88"/>
      <c r="EA553" s="73"/>
      <c r="EB553" s="74"/>
      <c r="EC553" s="88" t="str">
        <f>IF(VLOOKUP($A553,入力シート,6,0)="","",VLOOKUP($A553,入力シート,6,0))</f>
        <v/>
      </c>
      <c r="ED553" s="88"/>
      <c r="EE553" s="88"/>
      <c r="EF553" s="88"/>
      <c r="EG553" s="88"/>
      <c r="EH553" s="88"/>
      <c r="EI553" s="88"/>
      <c r="EJ553" s="88"/>
      <c r="EK553" s="88"/>
      <c r="EL553" s="88"/>
      <c r="EM553" s="88"/>
      <c r="EN553" s="88"/>
      <c r="EO553" s="88"/>
      <c r="EP553" s="88"/>
      <c r="EQ553" s="88"/>
      <c r="ER553" s="88"/>
      <c r="ES553" s="88"/>
      <c r="ET553" s="88"/>
      <c r="EU553" s="88"/>
      <c r="EV553" s="88"/>
      <c r="EW553" s="88"/>
      <c r="EX553" s="88"/>
      <c r="EY553" s="88"/>
      <c r="EZ553" s="88"/>
      <c r="FA553" s="88"/>
      <c r="FB553" s="88"/>
      <c r="FC553" s="88"/>
      <c r="FD553" s="88"/>
      <c r="FE553" s="88"/>
      <c r="FF553" s="88"/>
      <c r="FG553" s="55"/>
    </row>
    <row r="554" spans="1:163" ht="8.1" customHeight="1" x14ac:dyDescent="0.15">
      <c r="O554" s="50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60"/>
      <c r="AI554" s="61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  <c r="CD554" s="95"/>
      <c r="CE554" s="60"/>
      <c r="CF554" s="5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  <c r="CR554" s="89"/>
      <c r="CS554" s="89"/>
      <c r="CT554" s="89"/>
      <c r="CU554" s="62"/>
      <c r="CV554" s="63"/>
      <c r="CW554" s="99"/>
      <c r="CX554" s="99"/>
      <c r="CY554" s="99"/>
      <c r="CZ554" s="99"/>
      <c r="DA554" s="99"/>
      <c r="DB554" s="99"/>
      <c r="DC554" s="99"/>
      <c r="DD554" s="99"/>
      <c r="DE554" s="99"/>
      <c r="DF554" s="99"/>
      <c r="DG554" s="99"/>
      <c r="DH554" s="99"/>
      <c r="DI554" s="99"/>
      <c r="DJ554" s="99"/>
      <c r="DK554" s="62"/>
      <c r="DL554" s="63"/>
      <c r="DM554" s="89"/>
      <c r="DN554" s="89"/>
      <c r="DO554" s="89"/>
      <c r="DP554" s="89"/>
      <c r="DQ554" s="89"/>
      <c r="DR554" s="89"/>
      <c r="DS554" s="89"/>
      <c r="DT554" s="89"/>
      <c r="DU554" s="89"/>
      <c r="DV554" s="89"/>
      <c r="DW554" s="89"/>
      <c r="DX554" s="89"/>
      <c r="DY554" s="89"/>
      <c r="DZ554" s="89"/>
      <c r="EA554" s="62"/>
      <c r="EB554" s="63"/>
      <c r="EC554" s="89"/>
      <c r="ED554" s="89"/>
      <c r="EE554" s="89"/>
      <c r="EF554" s="89"/>
      <c r="EG554" s="89"/>
      <c r="EH554" s="89"/>
      <c r="EI554" s="89"/>
      <c r="EJ554" s="89"/>
      <c r="EK554" s="89"/>
      <c r="EL554" s="89"/>
      <c r="EM554" s="89"/>
      <c r="EN554" s="89"/>
      <c r="EO554" s="89"/>
      <c r="EP554" s="89"/>
      <c r="EQ554" s="89"/>
      <c r="ER554" s="89"/>
      <c r="ES554" s="89"/>
      <c r="ET554" s="89"/>
      <c r="EU554" s="89"/>
      <c r="EV554" s="89"/>
      <c r="EW554" s="89"/>
      <c r="EX554" s="89"/>
      <c r="EY554" s="89"/>
      <c r="EZ554" s="89"/>
      <c r="FA554" s="89"/>
      <c r="FB554" s="89"/>
      <c r="FC554" s="89"/>
      <c r="FD554" s="89"/>
      <c r="FE554" s="89"/>
      <c r="FF554" s="89"/>
      <c r="FG554" s="51"/>
    </row>
    <row r="555" spans="1:163" ht="8.1" customHeight="1" x14ac:dyDescent="0.15">
      <c r="O555" s="50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60"/>
      <c r="AI555" s="61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  <c r="CD555" s="95"/>
      <c r="CE555" s="60"/>
      <c r="CF555" s="5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  <c r="CR555" s="89"/>
      <c r="CS555" s="89"/>
      <c r="CT555" s="89"/>
      <c r="CU555" s="62"/>
      <c r="CV555" s="63"/>
      <c r="CW555" s="99"/>
      <c r="CX555" s="99"/>
      <c r="CY555" s="99"/>
      <c r="CZ555" s="99"/>
      <c r="DA555" s="99"/>
      <c r="DB555" s="99"/>
      <c r="DC555" s="99"/>
      <c r="DD555" s="99"/>
      <c r="DE555" s="99"/>
      <c r="DF555" s="99"/>
      <c r="DG555" s="99"/>
      <c r="DH555" s="99"/>
      <c r="DI555" s="99"/>
      <c r="DJ555" s="99"/>
      <c r="DK555" s="62"/>
      <c r="DL555" s="63"/>
      <c r="DM555" s="89"/>
      <c r="DN555" s="89"/>
      <c r="DO555" s="89"/>
      <c r="DP555" s="89"/>
      <c r="DQ555" s="89"/>
      <c r="DR555" s="89"/>
      <c r="DS555" s="89"/>
      <c r="DT555" s="89"/>
      <c r="DU555" s="89"/>
      <c r="DV555" s="89"/>
      <c r="DW555" s="89"/>
      <c r="DX555" s="89"/>
      <c r="DY555" s="89"/>
      <c r="DZ555" s="89"/>
      <c r="EA555" s="62"/>
      <c r="EB555" s="63"/>
      <c r="EC555" s="89"/>
      <c r="ED555" s="89"/>
      <c r="EE555" s="89"/>
      <c r="EF555" s="89"/>
      <c r="EG555" s="89"/>
      <c r="EH555" s="89"/>
      <c r="EI555" s="89"/>
      <c r="EJ555" s="89"/>
      <c r="EK555" s="89"/>
      <c r="EL555" s="89"/>
      <c r="EM555" s="89"/>
      <c r="EN555" s="89"/>
      <c r="EO555" s="89"/>
      <c r="EP555" s="89"/>
      <c r="EQ555" s="89"/>
      <c r="ER555" s="89"/>
      <c r="ES555" s="89"/>
      <c r="ET555" s="89"/>
      <c r="EU555" s="89"/>
      <c r="EV555" s="89"/>
      <c r="EW555" s="89"/>
      <c r="EX555" s="89"/>
      <c r="EY555" s="89"/>
      <c r="EZ555" s="89"/>
      <c r="FA555" s="89"/>
      <c r="FB555" s="89"/>
      <c r="FC555" s="89"/>
      <c r="FD555" s="89"/>
      <c r="FE555" s="89"/>
      <c r="FF555" s="89"/>
      <c r="FG555" s="51"/>
    </row>
    <row r="556" spans="1:163" ht="8.1" customHeight="1" x14ac:dyDescent="0.15">
      <c r="O556" s="50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60"/>
      <c r="AI556" s="62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  <c r="CD556" s="95"/>
      <c r="CE556" s="64"/>
      <c r="CF556" s="5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  <c r="CR556" s="89"/>
      <c r="CS556" s="89"/>
      <c r="CT556" s="89"/>
      <c r="CU556" s="62"/>
      <c r="CV556" s="63"/>
      <c r="CW556" s="99"/>
      <c r="CX556" s="99"/>
      <c r="CY556" s="99"/>
      <c r="CZ556" s="99"/>
      <c r="DA556" s="99"/>
      <c r="DB556" s="99"/>
      <c r="DC556" s="99"/>
      <c r="DD556" s="99"/>
      <c r="DE556" s="99"/>
      <c r="DF556" s="99"/>
      <c r="DG556" s="99"/>
      <c r="DH556" s="99"/>
      <c r="DI556" s="99"/>
      <c r="DJ556" s="99"/>
      <c r="DK556" s="62"/>
      <c r="DL556" s="63"/>
      <c r="DM556" s="89"/>
      <c r="DN556" s="89"/>
      <c r="DO556" s="89"/>
      <c r="DP556" s="89"/>
      <c r="DQ556" s="89"/>
      <c r="DR556" s="89"/>
      <c r="DS556" s="89"/>
      <c r="DT556" s="89"/>
      <c r="DU556" s="89"/>
      <c r="DV556" s="89"/>
      <c r="DW556" s="89"/>
      <c r="DX556" s="89"/>
      <c r="DY556" s="89"/>
      <c r="DZ556" s="89"/>
      <c r="EA556" s="62"/>
      <c r="EB556" s="63"/>
      <c r="EC556" s="89"/>
      <c r="ED556" s="89"/>
      <c r="EE556" s="89"/>
      <c r="EF556" s="89"/>
      <c r="EG556" s="89"/>
      <c r="EH556" s="89"/>
      <c r="EI556" s="89"/>
      <c r="EJ556" s="89"/>
      <c r="EK556" s="89"/>
      <c r="EL556" s="89"/>
      <c r="EM556" s="89"/>
      <c r="EN556" s="89"/>
      <c r="EO556" s="89"/>
      <c r="EP556" s="89"/>
      <c r="EQ556" s="89"/>
      <c r="ER556" s="89"/>
      <c r="ES556" s="89"/>
      <c r="ET556" s="89"/>
      <c r="EU556" s="89"/>
      <c r="EV556" s="89"/>
      <c r="EW556" s="89"/>
      <c r="EX556" s="89"/>
      <c r="EY556" s="89"/>
      <c r="EZ556" s="89"/>
      <c r="FA556" s="89"/>
      <c r="FB556" s="89"/>
      <c r="FC556" s="89"/>
      <c r="FD556" s="89"/>
      <c r="FE556" s="89"/>
      <c r="FF556" s="89"/>
      <c r="FG556" s="51"/>
    </row>
    <row r="557" spans="1:163" ht="8.1" customHeight="1" x14ac:dyDescent="0.15">
      <c r="O557" s="52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65"/>
      <c r="AI557" s="66"/>
      <c r="AJ557" s="96"/>
      <c r="AK557" s="96"/>
      <c r="AL557" s="96"/>
      <c r="AM557" s="96"/>
      <c r="AN557" s="96"/>
      <c r="AO557" s="96"/>
      <c r="AP557" s="96"/>
      <c r="AQ557" s="96"/>
      <c r="AR557" s="96"/>
      <c r="AS557" s="96"/>
      <c r="AT557" s="96"/>
      <c r="AU557" s="96"/>
      <c r="AV557" s="96"/>
      <c r="AW557" s="96"/>
      <c r="AX557" s="96"/>
      <c r="AY557" s="96"/>
      <c r="AZ557" s="96"/>
      <c r="BA557" s="96"/>
      <c r="BB557" s="96"/>
      <c r="BC557" s="96"/>
      <c r="BD557" s="96"/>
      <c r="BE557" s="96"/>
      <c r="BF557" s="96"/>
      <c r="BG557" s="96"/>
      <c r="BH557" s="96"/>
      <c r="BI557" s="96"/>
      <c r="BJ557" s="96"/>
      <c r="BK557" s="96"/>
      <c r="BL557" s="96"/>
      <c r="BM557" s="96"/>
      <c r="BN557" s="96"/>
      <c r="BO557" s="96"/>
      <c r="BP557" s="96"/>
      <c r="BQ557" s="96"/>
      <c r="BR557" s="96"/>
      <c r="BS557" s="96"/>
      <c r="BT557" s="96"/>
      <c r="BU557" s="96"/>
      <c r="BV557" s="96"/>
      <c r="BW557" s="96"/>
      <c r="BX557" s="96"/>
      <c r="BY557" s="96"/>
      <c r="BZ557" s="96"/>
      <c r="CA557" s="96"/>
      <c r="CB557" s="96"/>
      <c r="CC557" s="96"/>
      <c r="CD557" s="96"/>
      <c r="CE557" s="67"/>
      <c r="CF557" s="68"/>
      <c r="CG557" s="97"/>
      <c r="CH557" s="97"/>
      <c r="CI557" s="97"/>
      <c r="CJ557" s="97"/>
      <c r="CK557" s="97"/>
      <c r="CL557" s="97"/>
      <c r="CM557" s="97"/>
      <c r="CN557" s="97"/>
      <c r="CO557" s="97"/>
      <c r="CP557" s="97"/>
      <c r="CQ557" s="97"/>
      <c r="CR557" s="97"/>
      <c r="CS557" s="97"/>
      <c r="CT557" s="97"/>
      <c r="CU557" s="66"/>
      <c r="CV557" s="69"/>
      <c r="CW557" s="100"/>
      <c r="CX557" s="100"/>
      <c r="CY557" s="100"/>
      <c r="CZ557" s="100"/>
      <c r="DA557" s="100"/>
      <c r="DB557" s="100"/>
      <c r="DC557" s="100"/>
      <c r="DD557" s="100"/>
      <c r="DE557" s="100"/>
      <c r="DF557" s="100"/>
      <c r="DG557" s="100"/>
      <c r="DH557" s="100"/>
      <c r="DI557" s="100"/>
      <c r="DJ557" s="100"/>
      <c r="DK557" s="66"/>
      <c r="DL557" s="69"/>
      <c r="DM557" s="97"/>
      <c r="DN557" s="97"/>
      <c r="DO557" s="97"/>
      <c r="DP557" s="97"/>
      <c r="DQ557" s="97"/>
      <c r="DR557" s="97"/>
      <c r="DS557" s="97"/>
      <c r="DT557" s="97"/>
      <c r="DU557" s="97"/>
      <c r="DV557" s="97"/>
      <c r="DW557" s="97"/>
      <c r="DX557" s="97"/>
      <c r="DY557" s="97"/>
      <c r="DZ557" s="97"/>
      <c r="EA557" s="66"/>
      <c r="EB557" s="69"/>
      <c r="EC557" s="97"/>
      <c r="ED557" s="97"/>
      <c r="EE557" s="97"/>
      <c r="EF557" s="97"/>
      <c r="EG557" s="97"/>
      <c r="EH557" s="97"/>
      <c r="EI557" s="97"/>
      <c r="EJ557" s="97"/>
      <c r="EK557" s="97"/>
      <c r="EL557" s="97"/>
      <c r="EM557" s="97"/>
      <c r="EN557" s="97"/>
      <c r="EO557" s="97"/>
      <c r="EP557" s="97"/>
      <c r="EQ557" s="97"/>
      <c r="ER557" s="97"/>
      <c r="ES557" s="97"/>
      <c r="ET557" s="97"/>
      <c r="EU557" s="97"/>
      <c r="EV557" s="97"/>
      <c r="EW557" s="97"/>
      <c r="EX557" s="97"/>
      <c r="EY557" s="97"/>
      <c r="EZ557" s="97"/>
      <c r="FA557" s="97"/>
      <c r="FB557" s="97"/>
      <c r="FC557" s="97"/>
      <c r="FD557" s="97"/>
      <c r="FE557" s="97"/>
      <c r="FF557" s="97"/>
      <c r="FG557" s="53"/>
    </row>
    <row r="558" spans="1:163" ht="8.1" customHeight="1" x14ac:dyDescent="0.15">
      <c r="A558" s="82">
        <f t="shared" ref="A558" si="133">A553+1</f>
        <v>105</v>
      </c>
      <c r="B558" s="82">
        <f>IF(P558="",0,1)</f>
        <v>0</v>
      </c>
      <c r="O558" s="54"/>
      <c r="P558" s="91" t="str">
        <f>IF(VLOOKUP($A558,入力シート,2,0)="","",VLOOKUP($A558,入力シート,2,0))</f>
        <v/>
      </c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70"/>
      <c r="AI558" s="71"/>
      <c r="AJ558" s="94" t="str">
        <f>IF(VLOOKUP($A558,入力シート,3,0)="","",VLOOKUP($A558,入力シート,3,0))</f>
        <v/>
      </c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  <c r="AW558" s="94"/>
      <c r="AX558" s="94"/>
      <c r="AY558" s="94"/>
      <c r="AZ558" s="94"/>
      <c r="BA558" s="94"/>
      <c r="BB558" s="94"/>
      <c r="BC558" s="94"/>
      <c r="BD558" s="94"/>
      <c r="BE558" s="94"/>
      <c r="BF558" s="94"/>
      <c r="BG558" s="94"/>
      <c r="BH558" s="94"/>
      <c r="BI558" s="94"/>
      <c r="BJ558" s="94"/>
      <c r="BK558" s="94"/>
      <c r="BL558" s="94"/>
      <c r="BM558" s="94"/>
      <c r="BN558" s="94"/>
      <c r="BO558" s="94"/>
      <c r="BP558" s="94"/>
      <c r="BQ558" s="94"/>
      <c r="BR558" s="94"/>
      <c r="BS558" s="94"/>
      <c r="BT558" s="94"/>
      <c r="BU558" s="94"/>
      <c r="BV558" s="94"/>
      <c r="BW558" s="94"/>
      <c r="BX558" s="94"/>
      <c r="BY558" s="94"/>
      <c r="BZ558" s="94"/>
      <c r="CA558" s="94"/>
      <c r="CB558" s="94"/>
      <c r="CC558" s="94"/>
      <c r="CD558" s="94"/>
      <c r="CE558" s="70"/>
      <c r="CF558" s="72"/>
      <c r="CG558" s="88" t="str">
        <f>IF(VLOOKUP($A558,入力シート,4,0)="","",VLOOKUP($A558,入力シート,4,0))</f>
        <v/>
      </c>
      <c r="CH558" s="88"/>
      <c r="CI558" s="88"/>
      <c r="CJ558" s="88"/>
      <c r="CK558" s="88"/>
      <c r="CL558" s="88"/>
      <c r="CM558" s="88"/>
      <c r="CN558" s="88"/>
      <c r="CO558" s="88"/>
      <c r="CP558" s="88"/>
      <c r="CQ558" s="88"/>
      <c r="CR558" s="88"/>
      <c r="CS558" s="88"/>
      <c r="CT558" s="88"/>
      <c r="CU558" s="73"/>
      <c r="CV558" s="74"/>
      <c r="CW558" s="98" t="str">
        <f>IF(VLOOKUP($A558,入力シート,5,0)="","",VLOOKUP($A558,入力シート,5,0))</f>
        <v/>
      </c>
      <c r="CX558" s="98"/>
      <c r="CY558" s="98"/>
      <c r="CZ558" s="98"/>
      <c r="DA558" s="98"/>
      <c r="DB558" s="98"/>
      <c r="DC558" s="98"/>
      <c r="DD558" s="98"/>
      <c r="DE558" s="98"/>
      <c r="DF558" s="98"/>
      <c r="DG558" s="98"/>
      <c r="DH558" s="98"/>
      <c r="DI558" s="98"/>
      <c r="DJ558" s="98"/>
      <c r="DK558" s="73"/>
      <c r="DL558" s="74"/>
      <c r="DM558" s="88" t="str">
        <f t="shared" ref="DM558" si="134">IF(AJ558="","",CG558+CW558)</f>
        <v/>
      </c>
      <c r="DN558" s="88"/>
      <c r="DO558" s="88"/>
      <c r="DP558" s="88"/>
      <c r="DQ558" s="88"/>
      <c r="DR558" s="88"/>
      <c r="DS558" s="88"/>
      <c r="DT558" s="88"/>
      <c r="DU558" s="88"/>
      <c r="DV558" s="88"/>
      <c r="DW558" s="88"/>
      <c r="DX558" s="88"/>
      <c r="DY558" s="88"/>
      <c r="DZ558" s="88"/>
      <c r="EA558" s="73"/>
      <c r="EB558" s="74"/>
      <c r="EC558" s="88" t="str">
        <f>IF(VLOOKUP($A558,入力シート,6,0)="","",VLOOKUP($A558,入力シート,6,0))</f>
        <v/>
      </c>
      <c r="ED558" s="88"/>
      <c r="EE558" s="88"/>
      <c r="EF558" s="88"/>
      <c r="EG558" s="88"/>
      <c r="EH558" s="88"/>
      <c r="EI558" s="88"/>
      <c r="EJ558" s="88"/>
      <c r="EK558" s="88"/>
      <c r="EL558" s="88"/>
      <c r="EM558" s="88"/>
      <c r="EN558" s="88"/>
      <c r="EO558" s="88"/>
      <c r="EP558" s="88"/>
      <c r="EQ558" s="88"/>
      <c r="ER558" s="88"/>
      <c r="ES558" s="88"/>
      <c r="ET558" s="88"/>
      <c r="EU558" s="88"/>
      <c r="EV558" s="88"/>
      <c r="EW558" s="88"/>
      <c r="EX558" s="88"/>
      <c r="EY558" s="88"/>
      <c r="EZ558" s="88"/>
      <c r="FA558" s="88"/>
      <c r="FB558" s="88"/>
      <c r="FC558" s="88"/>
      <c r="FD558" s="88"/>
      <c r="FE558" s="88"/>
      <c r="FF558" s="88"/>
      <c r="FG558" s="55"/>
    </row>
    <row r="559" spans="1:163" ht="8.1" customHeight="1" x14ac:dyDescent="0.15">
      <c r="O559" s="50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60"/>
      <c r="AI559" s="61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  <c r="CD559" s="95"/>
      <c r="CE559" s="60"/>
      <c r="CF559" s="5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  <c r="CR559" s="89"/>
      <c r="CS559" s="89"/>
      <c r="CT559" s="89"/>
      <c r="CU559" s="62"/>
      <c r="CV559" s="63"/>
      <c r="CW559" s="99"/>
      <c r="CX559" s="99"/>
      <c r="CY559" s="99"/>
      <c r="CZ559" s="99"/>
      <c r="DA559" s="99"/>
      <c r="DB559" s="99"/>
      <c r="DC559" s="99"/>
      <c r="DD559" s="99"/>
      <c r="DE559" s="99"/>
      <c r="DF559" s="99"/>
      <c r="DG559" s="99"/>
      <c r="DH559" s="99"/>
      <c r="DI559" s="99"/>
      <c r="DJ559" s="99"/>
      <c r="DK559" s="62"/>
      <c r="DL559" s="63"/>
      <c r="DM559" s="89"/>
      <c r="DN559" s="89"/>
      <c r="DO559" s="89"/>
      <c r="DP559" s="89"/>
      <c r="DQ559" s="89"/>
      <c r="DR559" s="89"/>
      <c r="DS559" s="89"/>
      <c r="DT559" s="89"/>
      <c r="DU559" s="89"/>
      <c r="DV559" s="89"/>
      <c r="DW559" s="89"/>
      <c r="DX559" s="89"/>
      <c r="DY559" s="89"/>
      <c r="DZ559" s="89"/>
      <c r="EA559" s="62"/>
      <c r="EB559" s="63"/>
      <c r="EC559" s="89"/>
      <c r="ED559" s="89"/>
      <c r="EE559" s="89"/>
      <c r="EF559" s="89"/>
      <c r="EG559" s="89"/>
      <c r="EH559" s="89"/>
      <c r="EI559" s="89"/>
      <c r="EJ559" s="89"/>
      <c r="EK559" s="89"/>
      <c r="EL559" s="89"/>
      <c r="EM559" s="89"/>
      <c r="EN559" s="89"/>
      <c r="EO559" s="89"/>
      <c r="EP559" s="89"/>
      <c r="EQ559" s="89"/>
      <c r="ER559" s="89"/>
      <c r="ES559" s="89"/>
      <c r="ET559" s="89"/>
      <c r="EU559" s="89"/>
      <c r="EV559" s="89"/>
      <c r="EW559" s="89"/>
      <c r="EX559" s="89"/>
      <c r="EY559" s="89"/>
      <c r="EZ559" s="89"/>
      <c r="FA559" s="89"/>
      <c r="FB559" s="89"/>
      <c r="FC559" s="89"/>
      <c r="FD559" s="89"/>
      <c r="FE559" s="89"/>
      <c r="FF559" s="89"/>
      <c r="FG559" s="51"/>
    </row>
    <row r="560" spans="1:163" ht="8.1" customHeight="1" x14ac:dyDescent="0.15">
      <c r="O560" s="50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60"/>
      <c r="AI560" s="61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  <c r="CD560" s="95"/>
      <c r="CE560" s="60"/>
      <c r="CF560" s="5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  <c r="CR560" s="89"/>
      <c r="CS560" s="89"/>
      <c r="CT560" s="89"/>
      <c r="CU560" s="62"/>
      <c r="CV560" s="63"/>
      <c r="CW560" s="99"/>
      <c r="CX560" s="99"/>
      <c r="CY560" s="99"/>
      <c r="CZ560" s="99"/>
      <c r="DA560" s="99"/>
      <c r="DB560" s="99"/>
      <c r="DC560" s="99"/>
      <c r="DD560" s="99"/>
      <c r="DE560" s="99"/>
      <c r="DF560" s="99"/>
      <c r="DG560" s="99"/>
      <c r="DH560" s="99"/>
      <c r="DI560" s="99"/>
      <c r="DJ560" s="99"/>
      <c r="DK560" s="62"/>
      <c r="DL560" s="63"/>
      <c r="DM560" s="89"/>
      <c r="DN560" s="89"/>
      <c r="DO560" s="89"/>
      <c r="DP560" s="89"/>
      <c r="DQ560" s="89"/>
      <c r="DR560" s="89"/>
      <c r="DS560" s="89"/>
      <c r="DT560" s="89"/>
      <c r="DU560" s="89"/>
      <c r="DV560" s="89"/>
      <c r="DW560" s="89"/>
      <c r="DX560" s="89"/>
      <c r="DY560" s="89"/>
      <c r="DZ560" s="89"/>
      <c r="EA560" s="62"/>
      <c r="EB560" s="63"/>
      <c r="EC560" s="89"/>
      <c r="ED560" s="89"/>
      <c r="EE560" s="89"/>
      <c r="EF560" s="89"/>
      <c r="EG560" s="89"/>
      <c r="EH560" s="89"/>
      <c r="EI560" s="89"/>
      <c r="EJ560" s="89"/>
      <c r="EK560" s="89"/>
      <c r="EL560" s="89"/>
      <c r="EM560" s="89"/>
      <c r="EN560" s="89"/>
      <c r="EO560" s="89"/>
      <c r="EP560" s="89"/>
      <c r="EQ560" s="89"/>
      <c r="ER560" s="89"/>
      <c r="ES560" s="89"/>
      <c r="ET560" s="89"/>
      <c r="EU560" s="89"/>
      <c r="EV560" s="89"/>
      <c r="EW560" s="89"/>
      <c r="EX560" s="89"/>
      <c r="EY560" s="89"/>
      <c r="EZ560" s="89"/>
      <c r="FA560" s="89"/>
      <c r="FB560" s="89"/>
      <c r="FC560" s="89"/>
      <c r="FD560" s="89"/>
      <c r="FE560" s="89"/>
      <c r="FF560" s="89"/>
      <c r="FG560" s="51"/>
    </row>
    <row r="561" spans="15:163" ht="8.1" customHeight="1" x14ac:dyDescent="0.15">
      <c r="O561" s="50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60"/>
      <c r="AI561" s="62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  <c r="CD561" s="95"/>
      <c r="CE561" s="64"/>
      <c r="CF561" s="5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  <c r="CR561" s="89"/>
      <c r="CS561" s="89"/>
      <c r="CT561" s="89"/>
      <c r="CU561" s="62"/>
      <c r="CV561" s="63"/>
      <c r="CW561" s="99"/>
      <c r="CX561" s="99"/>
      <c r="CY561" s="99"/>
      <c r="CZ561" s="99"/>
      <c r="DA561" s="99"/>
      <c r="DB561" s="99"/>
      <c r="DC561" s="99"/>
      <c r="DD561" s="99"/>
      <c r="DE561" s="99"/>
      <c r="DF561" s="99"/>
      <c r="DG561" s="99"/>
      <c r="DH561" s="99"/>
      <c r="DI561" s="99"/>
      <c r="DJ561" s="99"/>
      <c r="DK561" s="62"/>
      <c r="DL561" s="63"/>
      <c r="DM561" s="89"/>
      <c r="DN561" s="89"/>
      <c r="DO561" s="89"/>
      <c r="DP561" s="89"/>
      <c r="DQ561" s="89"/>
      <c r="DR561" s="89"/>
      <c r="DS561" s="89"/>
      <c r="DT561" s="89"/>
      <c r="DU561" s="89"/>
      <c r="DV561" s="89"/>
      <c r="DW561" s="89"/>
      <c r="DX561" s="89"/>
      <c r="DY561" s="89"/>
      <c r="DZ561" s="89"/>
      <c r="EA561" s="62"/>
      <c r="EB561" s="63"/>
      <c r="EC561" s="89"/>
      <c r="ED561" s="89"/>
      <c r="EE561" s="89"/>
      <c r="EF561" s="89"/>
      <c r="EG561" s="89"/>
      <c r="EH561" s="89"/>
      <c r="EI561" s="89"/>
      <c r="EJ561" s="89"/>
      <c r="EK561" s="89"/>
      <c r="EL561" s="89"/>
      <c r="EM561" s="89"/>
      <c r="EN561" s="89"/>
      <c r="EO561" s="89"/>
      <c r="EP561" s="89"/>
      <c r="EQ561" s="89"/>
      <c r="ER561" s="89"/>
      <c r="ES561" s="89"/>
      <c r="ET561" s="89"/>
      <c r="EU561" s="89"/>
      <c r="EV561" s="89"/>
      <c r="EW561" s="89"/>
      <c r="EX561" s="89"/>
      <c r="EY561" s="89"/>
      <c r="EZ561" s="89"/>
      <c r="FA561" s="89"/>
      <c r="FB561" s="89"/>
      <c r="FC561" s="89"/>
      <c r="FD561" s="89"/>
      <c r="FE561" s="89"/>
      <c r="FF561" s="89"/>
      <c r="FG561" s="51"/>
    </row>
    <row r="562" spans="15:163" ht="8.1" customHeight="1" x14ac:dyDescent="0.15">
      <c r="O562" s="56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75"/>
      <c r="AI562" s="76"/>
      <c r="AJ562" s="102"/>
      <c r="AK562" s="102"/>
      <c r="AL562" s="102"/>
      <c r="AM562" s="102"/>
      <c r="AN562" s="102"/>
      <c r="AO562" s="102"/>
      <c r="AP562" s="102"/>
      <c r="AQ562" s="102"/>
      <c r="AR562" s="102"/>
      <c r="AS562" s="102"/>
      <c r="AT562" s="102"/>
      <c r="AU562" s="102"/>
      <c r="AV562" s="102"/>
      <c r="AW562" s="102"/>
      <c r="AX562" s="102"/>
      <c r="AY562" s="102"/>
      <c r="AZ562" s="102"/>
      <c r="BA562" s="102"/>
      <c r="BB562" s="102"/>
      <c r="BC562" s="102"/>
      <c r="BD562" s="102"/>
      <c r="BE562" s="102"/>
      <c r="BF562" s="102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  <c r="BU562" s="102"/>
      <c r="BV562" s="102"/>
      <c r="BW562" s="102"/>
      <c r="BX562" s="102"/>
      <c r="BY562" s="102"/>
      <c r="BZ562" s="102"/>
      <c r="CA562" s="102"/>
      <c r="CB562" s="102"/>
      <c r="CC562" s="102"/>
      <c r="CD562" s="102"/>
      <c r="CE562" s="77"/>
      <c r="CF562" s="78"/>
      <c r="CG562" s="90"/>
      <c r="CH562" s="90"/>
      <c r="CI562" s="90"/>
      <c r="CJ562" s="90"/>
      <c r="CK562" s="90"/>
      <c r="CL562" s="90"/>
      <c r="CM562" s="90"/>
      <c r="CN562" s="90"/>
      <c r="CO562" s="90"/>
      <c r="CP562" s="90"/>
      <c r="CQ562" s="90"/>
      <c r="CR562" s="90"/>
      <c r="CS562" s="90"/>
      <c r="CT562" s="90"/>
      <c r="CU562" s="76"/>
      <c r="CV562" s="79"/>
      <c r="CW562" s="103"/>
      <c r="CX562" s="103"/>
      <c r="CY562" s="103"/>
      <c r="CZ562" s="103"/>
      <c r="DA562" s="103"/>
      <c r="DB562" s="103"/>
      <c r="DC562" s="103"/>
      <c r="DD562" s="103"/>
      <c r="DE562" s="103"/>
      <c r="DF562" s="103"/>
      <c r="DG562" s="103"/>
      <c r="DH562" s="103"/>
      <c r="DI562" s="103"/>
      <c r="DJ562" s="103"/>
      <c r="DK562" s="76"/>
      <c r="DL562" s="79"/>
      <c r="DM562" s="90"/>
      <c r="DN562" s="90"/>
      <c r="DO562" s="90"/>
      <c r="DP562" s="90"/>
      <c r="DQ562" s="90"/>
      <c r="DR562" s="90"/>
      <c r="DS562" s="90"/>
      <c r="DT562" s="90"/>
      <c r="DU562" s="90"/>
      <c r="DV562" s="90"/>
      <c r="DW562" s="90"/>
      <c r="DX562" s="90"/>
      <c r="DY562" s="90"/>
      <c r="DZ562" s="90"/>
      <c r="EA562" s="76"/>
      <c r="EB562" s="79"/>
      <c r="EC562" s="90"/>
      <c r="ED562" s="90"/>
      <c r="EE562" s="90"/>
      <c r="EF562" s="90"/>
      <c r="EG562" s="90"/>
      <c r="EH562" s="90"/>
      <c r="EI562" s="90"/>
      <c r="EJ562" s="90"/>
      <c r="EK562" s="90"/>
      <c r="EL562" s="90"/>
      <c r="EM562" s="90"/>
      <c r="EN562" s="90"/>
      <c r="EO562" s="90"/>
      <c r="EP562" s="90"/>
      <c r="EQ562" s="90"/>
      <c r="ER562" s="90"/>
      <c r="ES562" s="90"/>
      <c r="ET562" s="90"/>
      <c r="EU562" s="90"/>
      <c r="EV562" s="90"/>
      <c r="EW562" s="90"/>
      <c r="EX562" s="90"/>
      <c r="EY562" s="90"/>
      <c r="EZ562" s="90"/>
      <c r="FA562" s="90"/>
      <c r="FB562" s="90"/>
      <c r="FC562" s="90"/>
      <c r="FD562" s="90"/>
      <c r="FE562" s="90"/>
      <c r="FF562" s="90"/>
      <c r="FG562" s="57"/>
    </row>
    <row r="563" spans="15:163" ht="8.1" customHeight="1" x14ac:dyDescent="0.15"/>
  </sheetData>
  <sheetProtection algorithmName="SHA-512" hashValue="gnDsTCjRcZ85OIAduy3Nzf5RwM6jdBrQpiwuURbTPhofMaNemF3vffYccEm9vwP07UuQQLRw+2qpMXill8ekiw==" saltValue="py29XkzxT57hNCpHSJGw5w==" spinCount="100000" sheet="1" objects="1" scenarios="1"/>
  <mergeCells count="663">
    <mergeCell ref="P558:AG562"/>
    <mergeCell ref="AJ558:CD562"/>
    <mergeCell ref="CG558:CT562"/>
    <mergeCell ref="CW558:DJ562"/>
    <mergeCell ref="DM558:DZ562"/>
    <mergeCell ref="EC558:FF562"/>
    <mergeCell ref="EC548:FF552"/>
    <mergeCell ref="P553:AG557"/>
    <mergeCell ref="AJ553:CD557"/>
    <mergeCell ref="CG553:CT557"/>
    <mergeCell ref="CW553:DJ557"/>
    <mergeCell ref="DM553:DZ557"/>
    <mergeCell ref="EC553:FF557"/>
    <mergeCell ref="P548:AG552"/>
    <mergeCell ref="AJ548:CD552"/>
    <mergeCell ref="CG548:CT552"/>
    <mergeCell ref="CW548:DJ552"/>
    <mergeCell ref="DM548:DZ552"/>
    <mergeCell ref="CG543:CT547"/>
    <mergeCell ref="CW543:DJ547"/>
    <mergeCell ref="DM543:DZ547"/>
    <mergeCell ref="EC543:FF547"/>
    <mergeCell ref="P538:AG542"/>
    <mergeCell ref="AJ538:CD542"/>
    <mergeCell ref="CG538:CT542"/>
    <mergeCell ref="CW538:DJ542"/>
    <mergeCell ref="DM538:DZ542"/>
    <mergeCell ref="EC538:FF542"/>
    <mergeCell ref="P543:AG547"/>
    <mergeCell ref="AJ543:CD547"/>
    <mergeCell ref="EC528:FF532"/>
    <mergeCell ref="P533:AG537"/>
    <mergeCell ref="AJ533:CD537"/>
    <mergeCell ref="CG533:CT537"/>
    <mergeCell ref="CW533:DJ537"/>
    <mergeCell ref="DM533:DZ537"/>
    <mergeCell ref="EC533:FF537"/>
    <mergeCell ref="P528:AG532"/>
    <mergeCell ref="AJ528:CD532"/>
    <mergeCell ref="CG528:CT532"/>
    <mergeCell ref="CW528:DJ532"/>
    <mergeCell ref="DM528:DZ532"/>
    <mergeCell ref="EC518:FF522"/>
    <mergeCell ref="P523:AG527"/>
    <mergeCell ref="AJ523:CD527"/>
    <mergeCell ref="CG523:CT527"/>
    <mergeCell ref="CW523:DJ527"/>
    <mergeCell ref="DM523:DZ527"/>
    <mergeCell ref="EC523:FF527"/>
    <mergeCell ref="P518:AG522"/>
    <mergeCell ref="AJ518:CD522"/>
    <mergeCell ref="CG518:CT522"/>
    <mergeCell ref="CW518:DJ522"/>
    <mergeCell ref="DM518:DZ522"/>
    <mergeCell ref="EC508:FF512"/>
    <mergeCell ref="P513:AG517"/>
    <mergeCell ref="AJ513:CD517"/>
    <mergeCell ref="CG513:CT517"/>
    <mergeCell ref="CW513:DJ517"/>
    <mergeCell ref="DM513:DZ517"/>
    <mergeCell ref="EC513:FF517"/>
    <mergeCell ref="P508:AG512"/>
    <mergeCell ref="AJ508:CD512"/>
    <mergeCell ref="CG508:CT512"/>
    <mergeCell ref="CW508:DJ512"/>
    <mergeCell ref="DM508:DZ512"/>
    <mergeCell ref="EC498:FF502"/>
    <mergeCell ref="P503:AG507"/>
    <mergeCell ref="AJ503:CD507"/>
    <mergeCell ref="CG503:CT507"/>
    <mergeCell ref="CW503:DJ507"/>
    <mergeCell ref="DM503:DZ507"/>
    <mergeCell ref="EC503:FF507"/>
    <mergeCell ref="P498:AG502"/>
    <mergeCell ref="AJ498:CD502"/>
    <mergeCell ref="CG498:CT502"/>
    <mergeCell ref="CW498:DJ502"/>
    <mergeCell ref="DM498:DZ502"/>
    <mergeCell ref="EC488:FF492"/>
    <mergeCell ref="P493:AG497"/>
    <mergeCell ref="AJ493:CD497"/>
    <mergeCell ref="CG493:CT497"/>
    <mergeCell ref="CW493:DJ497"/>
    <mergeCell ref="DM493:DZ497"/>
    <mergeCell ref="EC493:FF497"/>
    <mergeCell ref="P488:AG492"/>
    <mergeCell ref="AJ488:CD492"/>
    <mergeCell ref="CG488:CT492"/>
    <mergeCell ref="CW488:DJ492"/>
    <mergeCell ref="DM488:DZ492"/>
    <mergeCell ref="EC478:FF482"/>
    <mergeCell ref="P483:AG487"/>
    <mergeCell ref="AJ483:CD487"/>
    <mergeCell ref="CG483:CT487"/>
    <mergeCell ref="CW483:DJ487"/>
    <mergeCell ref="DM483:DZ487"/>
    <mergeCell ref="EC483:FF487"/>
    <mergeCell ref="P478:AG482"/>
    <mergeCell ref="AJ478:CD482"/>
    <mergeCell ref="CG478:CT482"/>
    <mergeCell ref="CW478:DJ482"/>
    <mergeCell ref="DM478:DZ482"/>
    <mergeCell ref="EC468:FF472"/>
    <mergeCell ref="P473:AG477"/>
    <mergeCell ref="AJ473:CD477"/>
    <mergeCell ref="CG473:CT477"/>
    <mergeCell ref="CW473:DJ477"/>
    <mergeCell ref="DM473:DZ477"/>
    <mergeCell ref="EC473:FF477"/>
    <mergeCell ref="P468:AG472"/>
    <mergeCell ref="AJ468:CD472"/>
    <mergeCell ref="CG468:CT472"/>
    <mergeCell ref="CW468:DJ472"/>
    <mergeCell ref="DM468:DZ472"/>
    <mergeCell ref="EC458:FF462"/>
    <mergeCell ref="P463:AG467"/>
    <mergeCell ref="AJ463:CD467"/>
    <mergeCell ref="CG463:CT467"/>
    <mergeCell ref="CW463:DJ467"/>
    <mergeCell ref="DM463:DZ467"/>
    <mergeCell ref="EC463:FF467"/>
    <mergeCell ref="P458:AG462"/>
    <mergeCell ref="AJ458:CD462"/>
    <mergeCell ref="CG458:CT462"/>
    <mergeCell ref="CW458:DJ462"/>
    <mergeCell ref="DM458:DZ462"/>
    <mergeCell ref="EC448:FF452"/>
    <mergeCell ref="P453:AG457"/>
    <mergeCell ref="AJ453:CD457"/>
    <mergeCell ref="CG453:CT457"/>
    <mergeCell ref="CW453:DJ457"/>
    <mergeCell ref="DM453:DZ457"/>
    <mergeCell ref="EC453:FF457"/>
    <mergeCell ref="P448:AG452"/>
    <mergeCell ref="AJ448:CD452"/>
    <mergeCell ref="CG448:CT452"/>
    <mergeCell ref="CW448:DJ452"/>
    <mergeCell ref="DM448:DZ452"/>
    <mergeCell ref="EC438:FF442"/>
    <mergeCell ref="P443:AG447"/>
    <mergeCell ref="AJ443:CD447"/>
    <mergeCell ref="CG443:CT447"/>
    <mergeCell ref="CW443:DJ447"/>
    <mergeCell ref="DM443:DZ447"/>
    <mergeCell ref="EC443:FF447"/>
    <mergeCell ref="P438:AG442"/>
    <mergeCell ref="AJ438:CD442"/>
    <mergeCell ref="CG438:CT442"/>
    <mergeCell ref="CW438:DJ442"/>
    <mergeCell ref="DM438:DZ442"/>
    <mergeCell ref="EC428:FF432"/>
    <mergeCell ref="P433:AG437"/>
    <mergeCell ref="AJ433:CD437"/>
    <mergeCell ref="CG433:CT437"/>
    <mergeCell ref="CW433:DJ437"/>
    <mergeCell ref="DM433:DZ437"/>
    <mergeCell ref="EC433:FF437"/>
    <mergeCell ref="P428:AG432"/>
    <mergeCell ref="AJ428:CD432"/>
    <mergeCell ref="CG428:CT432"/>
    <mergeCell ref="CW428:DJ432"/>
    <mergeCell ref="DM428:DZ432"/>
    <mergeCell ref="EC418:FF422"/>
    <mergeCell ref="P423:AG427"/>
    <mergeCell ref="AJ423:CD427"/>
    <mergeCell ref="CG423:CT427"/>
    <mergeCell ref="CW423:DJ427"/>
    <mergeCell ref="DM423:DZ427"/>
    <mergeCell ref="EC423:FF427"/>
    <mergeCell ref="P418:AG422"/>
    <mergeCell ref="AJ418:CD422"/>
    <mergeCell ref="CG418:CT422"/>
    <mergeCell ref="CW418:DJ422"/>
    <mergeCell ref="DM418:DZ422"/>
    <mergeCell ref="EC408:FF412"/>
    <mergeCell ref="P413:AG417"/>
    <mergeCell ref="AJ413:CD417"/>
    <mergeCell ref="CG413:CT417"/>
    <mergeCell ref="CW413:DJ417"/>
    <mergeCell ref="DM413:DZ417"/>
    <mergeCell ref="EC413:FF417"/>
    <mergeCell ref="P408:AG412"/>
    <mergeCell ref="AJ408:CD412"/>
    <mergeCell ref="CG408:CT412"/>
    <mergeCell ref="CW408:DJ412"/>
    <mergeCell ref="DM408:DZ412"/>
    <mergeCell ref="EC398:FF402"/>
    <mergeCell ref="P403:AG407"/>
    <mergeCell ref="AJ403:CD407"/>
    <mergeCell ref="CG403:CT407"/>
    <mergeCell ref="CW403:DJ407"/>
    <mergeCell ref="DM403:DZ407"/>
    <mergeCell ref="EC403:FF407"/>
    <mergeCell ref="P398:AG402"/>
    <mergeCell ref="AJ398:CD402"/>
    <mergeCell ref="CG398:CT402"/>
    <mergeCell ref="CW398:DJ402"/>
    <mergeCell ref="DM398:DZ402"/>
    <mergeCell ref="EC388:FF392"/>
    <mergeCell ref="P393:AG397"/>
    <mergeCell ref="AJ393:CD397"/>
    <mergeCell ref="CG393:CT397"/>
    <mergeCell ref="CW393:DJ397"/>
    <mergeCell ref="DM393:DZ397"/>
    <mergeCell ref="EC393:FF397"/>
    <mergeCell ref="P388:AG392"/>
    <mergeCell ref="AJ388:CD392"/>
    <mergeCell ref="CG388:CT392"/>
    <mergeCell ref="CW388:DJ392"/>
    <mergeCell ref="DM388:DZ392"/>
    <mergeCell ref="EC378:FF382"/>
    <mergeCell ref="P383:AG387"/>
    <mergeCell ref="AJ383:CD387"/>
    <mergeCell ref="CG383:CT387"/>
    <mergeCell ref="CW383:DJ387"/>
    <mergeCell ref="DM383:DZ387"/>
    <mergeCell ref="EC383:FF387"/>
    <mergeCell ref="P378:AG382"/>
    <mergeCell ref="AJ378:CD382"/>
    <mergeCell ref="CG378:CT382"/>
    <mergeCell ref="CW378:DJ382"/>
    <mergeCell ref="DM378:DZ382"/>
    <mergeCell ref="EC368:FF372"/>
    <mergeCell ref="P373:AG377"/>
    <mergeCell ref="AJ373:CD377"/>
    <mergeCell ref="CG373:CT377"/>
    <mergeCell ref="CW373:DJ377"/>
    <mergeCell ref="DM373:DZ377"/>
    <mergeCell ref="EC373:FF377"/>
    <mergeCell ref="P368:AG372"/>
    <mergeCell ref="AJ368:CD372"/>
    <mergeCell ref="CG368:CT372"/>
    <mergeCell ref="CW368:DJ372"/>
    <mergeCell ref="DM368:DZ372"/>
    <mergeCell ref="EC358:FF362"/>
    <mergeCell ref="P363:AG367"/>
    <mergeCell ref="AJ363:CD367"/>
    <mergeCell ref="CG363:CT367"/>
    <mergeCell ref="CW363:DJ367"/>
    <mergeCell ref="DM363:DZ367"/>
    <mergeCell ref="EC363:FF367"/>
    <mergeCell ref="P358:AG362"/>
    <mergeCell ref="AJ358:CD362"/>
    <mergeCell ref="CG358:CT362"/>
    <mergeCell ref="CW358:DJ362"/>
    <mergeCell ref="DM358:DZ362"/>
    <mergeCell ref="EC348:FF352"/>
    <mergeCell ref="P353:AG357"/>
    <mergeCell ref="AJ353:CD357"/>
    <mergeCell ref="CG353:CT357"/>
    <mergeCell ref="CW353:DJ357"/>
    <mergeCell ref="DM353:DZ357"/>
    <mergeCell ref="EC353:FF357"/>
    <mergeCell ref="P348:AG352"/>
    <mergeCell ref="AJ348:CD352"/>
    <mergeCell ref="CG348:CT352"/>
    <mergeCell ref="CW348:DJ352"/>
    <mergeCell ref="DM348:DZ352"/>
    <mergeCell ref="EC338:FF342"/>
    <mergeCell ref="P343:AG347"/>
    <mergeCell ref="AJ343:CD347"/>
    <mergeCell ref="CG343:CT347"/>
    <mergeCell ref="CW343:DJ347"/>
    <mergeCell ref="DM343:DZ347"/>
    <mergeCell ref="EC343:FF347"/>
    <mergeCell ref="P338:AG342"/>
    <mergeCell ref="AJ338:CD342"/>
    <mergeCell ref="CG338:CT342"/>
    <mergeCell ref="CW338:DJ342"/>
    <mergeCell ref="DM338:DZ342"/>
    <mergeCell ref="EC328:FF332"/>
    <mergeCell ref="P333:AG337"/>
    <mergeCell ref="AJ333:CD337"/>
    <mergeCell ref="CG333:CT337"/>
    <mergeCell ref="CW333:DJ337"/>
    <mergeCell ref="DM333:DZ337"/>
    <mergeCell ref="EC333:FF337"/>
    <mergeCell ref="P328:AG332"/>
    <mergeCell ref="AJ328:CD332"/>
    <mergeCell ref="CG328:CT332"/>
    <mergeCell ref="CW328:DJ332"/>
    <mergeCell ref="DM328:DZ332"/>
    <mergeCell ref="EC318:FF322"/>
    <mergeCell ref="P323:AG327"/>
    <mergeCell ref="AJ323:CD327"/>
    <mergeCell ref="CG323:CT327"/>
    <mergeCell ref="CW323:DJ327"/>
    <mergeCell ref="DM323:DZ327"/>
    <mergeCell ref="EC323:FF327"/>
    <mergeCell ref="P318:AG322"/>
    <mergeCell ref="AJ318:CD322"/>
    <mergeCell ref="CG318:CT322"/>
    <mergeCell ref="CW318:DJ322"/>
    <mergeCell ref="DM318:DZ322"/>
    <mergeCell ref="EC308:FF312"/>
    <mergeCell ref="P313:AG317"/>
    <mergeCell ref="AJ313:CD317"/>
    <mergeCell ref="CG313:CT317"/>
    <mergeCell ref="CW313:DJ317"/>
    <mergeCell ref="DM313:DZ317"/>
    <mergeCell ref="EC313:FF317"/>
    <mergeCell ref="P308:AG312"/>
    <mergeCell ref="AJ308:CD312"/>
    <mergeCell ref="CG308:CT312"/>
    <mergeCell ref="CW308:DJ312"/>
    <mergeCell ref="DM308:DZ312"/>
    <mergeCell ref="EC298:FF302"/>
    <mergeCell ref="P303:AG307"/>
    <mergeCell ref="AJ303:CD307"/>
    <mergeCell ref="CG303:CT307"/>
    <mergeCell ref="CW303:DJ307"/>
    <mergeCell ref="DM303:DZ307"/>
    <mergeCell ref="EC303:FF307"/>
    <mergeCell ref="P298:AG302"/>
    <mergeCell ref="AJ298:CD302"/>
    <mergeCell ref="CG298:CT302"/>
    <mergeCell ref="CW298:DJ302"/>
    <mergeCell ref="DM298:DZ302"/>
    <mergeCell ref="EC288:FF292"/>
    <mergeCell ref="P293:AG297"/>
    <mergeCell ref="AJ293:CD297"/>
    <mergeCell ref="CG293:CT297"/>
    <mergeCell ref="CW293:DJ297"/>
    <mergeCell ref="DM293:DZ297"/>
    <mergeCell ref="EC293:FF297"/>
    <mergeCell ref="P288:AG292"/>
    <mergeCell ref="AJ288:CD292"/>
    <mergeCell ref="CG288:CT292"/>
    <mergeCell ref="CW288:DJ292"/>
    <mergeCell ref="DM288:DZ292"/>
    <mergeCell ref="EC278:FF282"/>
    <mergeCell ref="P283:AG287"/>
    <mergeCell ref="AJ283:CD287"/>
    <mergeCell ref="CG283:CT287"/>
    <mergeCell ref="CW283:DJ287"/>
    <mergeCell ref="DM283:DZ287"/>
    <mergeCell ref="EC283:FF287"/>
    <mergeCell ref="P278:AG282"/>
    <mergeCell ref="AJ278:CD282"/>
    <mergeCell ref="CG278:CT282"/>
    <mergeCell ref="CW278:DJ282"/>
    <mergeCell ref="DM278:DZ282"/>
    <mergeCell ref="EC268:FF272"/>
    <mergeCell ref="P273:AG277"/>
    <mergeCell ref="AJ273:CD277"/>
    <mergeCell ref="CG273:CT277"/>
    <mergeCell ref="CW273:DJ277"/>
    <mergeCell ref="DM273:DZ277"/>
    <mergeCell ref="EC273:FF277"/>
    <mergeCell ref="P268:AG272"/>
    <mergeCell ref="AJ268:CD272"/>
    <mergeCell ref="CG268:CT272"/>
    <mergeCell ref="CW268:DJ272"/>
    <mergeCell ref="DM268:DZ272"/>
    <mergeCell ref="EC258:FF262"/>
    <mergeCell ref="P263:AG267"/>
    <mergeCell ref="AJ263:CD267"/>
    <mergeCell ref="CG263:CT267"/>
    <mergeCell ref="CW263:DJ267"/>
    <mergeCell ref="DM263:DZ267"/>
    <mergeCell ref="EC263:FF267"/>
    <mergeCell ref="P258:AG262"/>
    <mergeCell ref="AJ258:CD262"/>
    <mergeCell ref="CG258:CT262"/>
    <mergeCell ref="CW258:DJ262"/>
    <mergeCell ref="DM258:DZ262"/>
    <mergeCell ref="EC248:FF252"/>
    <mergeCell ref="P253:AG257"/>
    <mergeCell ref="AJ253:CD257"/>
    <mergeCell ref="CG253:CT257"/>
    <mergeCell ref="CW253:DJ257"/>
    <mergeCell ref="DM253:DZ257"/>
    <mergeCell ref="EC253:FF257"/>
    <mergeCell ref="P248:AG252"/>
    <mergeCell ref="AJ248:CD252"/>
    <mergeCell ref="CG248:CT252"/>
    <mergeCell ref="CW248:DJ252"/>
    <mergeCell ref="DM248:DZ252"/>
    <mergeCell ref="EC238:FF242"/>
    <mergeCell ref="P243:AG247"/>
    <mergeCell ref="AJ243:CD247"/>
    <mergeCell ref="CG243:CT247"/>
    <mergeCell ref="CW243:DJ247"/>
    <mergeCell ref="DM243:DZ247"/>
    <mergeCell ref="EC243:FF247"/>
    <mergeCell ref="P238:AG242"/>
    <mergeCell ref="AJ238:CD242"/>
    <mergeCell ref="CG238:CT242"/>
    <mergeCell ref="CW238:DJ242"/>
    <mergeCell ref="DM238:DZ242"/>
    <mergeCell ref="EC228:FF232"/>
    <mergeCell ref="P233:AG237"/>
    <mergeCell ref="AJ233:CD237"/>
    <mergeCell ref="CG233:CT237"/>
    <mergeCell ref="CW233:DJ237"/>
    <mergeCell ref="DM233:DZ237"/>
    <mergeCell ref="EC233:FF237"/>
    <mergeCell ref="P228:AG232"/>
    <mergeCell ref="AJ228:CD232"/>
    <mergeCell ref="CG228:CT232"/>
    <mergeCell ref="CW228:DJ232"/>
    <mergeCell ref="DM228:DZ232"/>
    <mergeCell ref="EC218:FF222"/>
    <mergeCell ref="P223:AG227"/>
    <mergeCell ref="AJ223:CD227"/>
    <mergeCell ref="CG223:CT227"/>
    <mergeCell ref="CW223:DJ227"/>
    <mergeCell ref="DM223:DZ227"/>
    <mergeCell ref="EC223:FF227"/>
    <mergeCell ref="P218:AG222"/>
    <mergeCell ref="AJ218:CD222"/>
    <mergeCell ref="CG218:CT222"/>
    <mergeCell ref="CW218:DJ222"/>
    <mergeCell ref="DM218:DZ222"/>
    <mergeCell ref="EC208:FF212"/>
    <mergeCell ref="P213:AG217"/>
    <mergeCell ref="AJ213:CD217"/>
    <mergeCell ref="CG213:CT217"/>
    <mergeCell ref="CW213:DJ217"/>
    <mergeCell ref="DM213:DZ217"/>
    <mergeCell ref="EC213:FF217"/>
    <mergeCell ref="P208:AG212"/>
    <mergeCell ref="AJ208:CD212"/>
    <mergeCell ref="CG208:CT212"/>
    <mergeCell ref="CW208:DJ212"/>
    <mergeCell ref="DM208:DZ212"/>
    <mergeCell ref="EC198:FF202"/>
    <mergeCell ref="P203:AG207"/>
    <mergeCell ref="AJ203:CD207"/>
    <mergeCell ref="CG203:CT207"/>
    <mergeCell ref="CW203:DJ207"/>
    <mergeCell ref="DM203:DZ207"/>
    <mergeCell ref="EC203:FF207"/>
    <mergeCell ref="P198:AG202"/>
    <mergeCell ref="AJ198:CD202"/>
    <mergeCell ref="CG198:CT202"/>
    <mergeCell ref="CW198:DJ202"/>
    <mergeCell ref="DM198:DZ202"/>
    <mergeCell ref="EC188:FF192"/>
    <mergeCell ref="P193:AG197"/>
    <mergeCell ref="AJ193:CD197"/>
    <mergeCell ref="CG193:CT197"/>
    <mergeCell ref="CW193:DJ197"/>
    <mergeCell ref="DM193:DZ197"/>
    <mergeCell ref="EC193:FF197"/>
    <mergeCell ref="P188:AG192"/>
    <mergeCell ref="AJ188:CD192"/>
    <mergeCell ref="CG188:CT192"/>
    <mergeCell ref="CW188:DJ192"/>
    <mergeCell ref="DM188:DZ192"/>
    <mergeCell ref="EC178:FF182"/>
    <mergeCell ref="P183:AG187"/>
    <mergeCell ref="AJ183:CD187"/>
    <mergeCell ref="CG183:CT187"/>
    <mergeCell ref="CW183:DJ187"/>
    <mergeCell ref="DM183:DZ187"/>
    <mergeCell ref="EC183:FF187"/>
    <mergeCell ref="P178:AG182"/>
    <mergeCell ref="AJ178:CD182"/>
    <mergeCell ref="CG178:CT182"/>
    <mergeCell ref="CW178:DJ182"/>
    <mergeCell ref="DM178:DZ182"/>
    <mergeCell ref="EC168:FF172"/>
    <mergeCell ref="P173:AG177"/>
    <mergeCell ref="AJ173:CD177"/>
    <mergeCell ref="CG173:CT177"/>
    <mergeCell ref="CW173:DJ177"/>
    <mergeCell ref="DM173:DZ177"/>
    <mergeCell ref="EC173:FF177"/>
    <mergeCell ref="P168:AG172"/>
    <mergeCell ref="AJ168:CD172"/>
    <mergeCell ref="CG168:CT172"/>
    <mergeCell ref="CW168:DJ172"/>
    <mergeCell ref="DM168:DZ172"/>
    <mergeCell ref="EC138:FF142"/>
    <mergeCell ref="EC158:FF162"/>
    <mergeCell ref="P163:AG167"/>
    <mergeCell ref="AJ163:CD167"/>
    <mergeCell ref="CG163:CT167"/>
    <mergeCell ref="CW163:DJ167"/>
    <mergeCell ref="DM163:DZ167"/>
    <mergeCell ref="EC163:FF167"/>
    <mergeCell ref="P158:AG162"/>
    <mergeCell ref="AJ158:CD162"/>
    <mergeCell ref="CG158:CT162"/>
    <mergeCell ref="CW158:DJ162"/>
    <mergeCell ref="DM158:DZ162"/>
    <mergeCell ref="EC148:FF152"/>
    <mergeCell ref="P153:AG157"/>
    <mergeCell ref="AJ153:CD157"/>
    <mergeCell ref="CG153:CT157"/>
    <mergeCell ref="CW153:DJ157"/>
    <mergeCell ref="DM153:DZ157"/>
    <mergeCell ref="EC153:FF157"/>
    <mergeCell ref="P148:AG152"/>
    <mergeCell ref="AJ148:CD152"/>
    <mergeCell ref="CG148:CT152"/>
    <mergeCell ref="CW148:DJ152"/>
    <mergeCell ref="DM148:DZ152"/>
    <mergeCell ref="P143:AG147"/>
    <mergeCell ref="AJ143:CD147"/>
    <mergeCell ref="CG143:CT147"/>
    <mergeCell ref="CW143:DJ147"/>
    <mergeCell ref="DM143:DZ147"/>
    <mergeCell ref="EC143:FF147"/>
    <mergeCell ref="EC118:FF122"/>
    <mergeCell ref="P123:AG127"/>
    <mergeCell ref="AJ123:CD127"/>
    <mergeCell ref="CG123:CT127"/>
    <mergeCell ref="CW123:DJ127"/>
    <mergeCell ref="DM123:DZ127"/>
    <mergeCell ref="EC123:FF127"/>
    <mergeCell ref="P133:AG137"/>
    <mergeCell ref="AJ133:CD137"/>
    <mergeCell ref="CG133:CT137"/>
    <mergeCell ref="CW133:DJ137"/>
    <mergeCell ref="DM133:DZ137"/>
    <mergeCell ref="EC133:FF137"/>
    <mergeCell ref="P138:AG142"/>
    <mergeCell ref="AJ138:CD142"/>
    <mergeCell ref="CG138:CT142"/>
    <mergeCell ref="CW138:DJ142"/>
    <mergeCell ref="DM138:DZ142"/>
    <mergeCell ref="EC103:FF107"/>
    <mergeCell ref="P108:AG112"/>
    <mergeCell ref="AJ108:CD112"/>
    <mergeCell ref="CG108:CT112"/>
    <mergeCell ref="CW108:DJ112"/>
    <mergeCell ref="DM108:DZ112"/>
    <mergeCell ref="EC108:FF112"/>
    <mergeCell ref="P103:AG107"/>
    <mergeCell ref="AJ103:CD107"/>
    <mergeCell ref="CG103:CT107"/>
    <mergeCell ref="CW103:DJ107"/>
    <mergeCell ref="DM103:DZ107"/>
    <mergeCell ref="P128:AG132"/>
    <mergeCell ref="AJ128:CD132"/>
    <mergeCell ref="CG128:CT132"/>
    <mergeCell ref="CW128:DJ132"/>
    <mergeCell ref="DM128:DZ132"/>
    <mergeCell ref="EC128:FF132"/>
    <mergeCell ref="P113:AG117"/>
    <mergeCell ref="AJ113:CD117"/>
    <mergeCell ref="CG113:CT117"/>
    <mergeCell ref="CW113:DJ117"/>
    <mergeCell ref="DM113:DZ117"/>
    <mergeCell ref="EC113:FF117"/>
    <mergeCell ref="P118:AG122"/>
    <mergeCell ref="AJ118:CD122"/>
    <mergeCell ref="CG118:CT122"/>
    <mergeCell ref="CW118:DJ122"/>
    <mergeCell ref="DM118:DZ122"/>
    <mergeCell ref="EC93:FF97"/>
    <mergeCell ref="P98:AG102"/>
    <mergeCell ref="AJ98:CD102"/>
    <mergeCell ref="CG98:CT102"/>
    <mergeCell ref="CW98:DJ102"/>
    <mergeCell ref="DM98:DZ102"/>
    <mergeCell ref="EC98:FF102"/>
    <mergeCell ref="P93:AG97"/>
    <mergeCell ref="AJ93:CD97"/>
    <mergeCell ref="CG93:CT97"/>
    <mergeCell ref="CW93:DJ97"/>
    <mergeCell ref="DM93:DZ97"/>
    <mergeCell ref="EC83:FF87"/>
    <mergeCell ref="P88:AG92"/>
    <mergeCell ref="AJ88:CD92"/>
    <mergeCell ref="CG88:CT92"/>
    <mergeCell ref="CW88:DJ92"/>
    <mergeCell ref="DM88:DZ92"/>
    <mergeCell ref="EC88:FF92"/>
    <mergeCell ref="P83:AG87"/>
    <mergeCell ref="AJ83:CD87"/>
    <mergeCell ref="CG83:CT87"/>
    <mergeCell ref="CW83:DJ87"/>
    <mergeCell ref="DM83:DZ87"/>
    <mergeCell ref="EC73:FF77"/>
    <mergeCell ref="P78:AG82"/>
    <mergeCell ref="AJ78:CD82"/>
    <mergeCell ref="CG78:CT82"/>
    <mergeCell ref="CW78:DJ82"/>
    <mergeCell ref="DM78:DZ82"/>
    <mergeCell ref="EC78:FF82"/>
    <mergeCell ref="P73:AG77"/>
    <mergeCell ref="AJ73:CD77"/>
    <mergeCell ref="CG73:CT77"/>
    <mergeCell ref="CW73:DJ77"/>
    <mergeCell ref="DM73:DZ77"/>
    <mergeCell ref="E2:AE3"/>
    <mergeCell ref="BU6:DA9"/>
    <mergeCell ref="E10:BD11"/>
    <mergeCell ref="AO13:AX14"/>
    <mergeCell ref="F14:M16"/>
    <mergeCell ref="N14:AC16"/>
    <mergeCell ref="EG15:EN20"/>
    <mergeCell ref="T27:Y29"/>
    <mergeCell ref="G18:L20"/>
    <mergeCell ref="O18:AB20"/>
    <mergeCell ref="AP16:DQ21"/>
    <mergeCell ref="AC27:AH29"/>
    <mergeCell ref="FG24:FP25"/>
    <mergeCell ref="F26:K27"/>
    <mergeCell ref="O32:AH37"/>
    <mergeCell ref="AI32:CE37"/>
    <mergeCell ref="AJ38:CD42"/>
    <mergeCell ref="CG38:CT42"/>
    <mergeCell ref="CW38:DJ42"/>
    <mergeCell ref="DM38:DZ42"/>
    <mergeCell ref="EC38:FF42"/>
    <mergeCell ref="CF32:CU37"/>
    <mergeCell ref="CV32:DK37"/>
    <mergeCell ref="DL32:EA37"/>
    <mergeCell ref="EC32:FF33"/>
    <mergeCell ref="ED34:EH35"/>
    <mergeCell ref="EI34:EM35"/>
    <mergeCell ref="EN34:EQ35"/>
    <mergeCell ref="ER34:EV35"/>
    <mergeCell ref="EF36:FC37"/>
    <mergeCell ref="EW34:FF35"/>
    <mergeCell ref="EC58:FF62"/>
    <mergeCell ref="P53:AG57"/>
    <mergeCell ref="AJ53:CD57"/>
    <mergeCell ref="CG53:CT57"/>
    <mergeCell ref="CW53:DJ57"/>
    <mergeCell ref="DM53:DZ57"/>
    <mergeCell ref="P38:AG42"/>
    <mergeCell ref="F24:Q25"/>
    <mergeCell ref="S24:Z25"/>
    <mergeCell ref="AB24:AI25"/>
    <mergeCell ref="AJ48:CD52"/>
    <mergeCell ref="CG48:CT52"/>
    <mergeCell ref="CW48:DJ52"/>
    <mergeCell ref="DM48:DZ52"/>
    <mergeCell ref="EC48:FF52"/>
    <mergeCell ref="P43:AG47"/>
    <mergeCell ref="AJ43:CD47"/>
    <mergeCell ref="CG43:CT47"/>
    <mergeCell ref="CW43:DJ47"/>
    <mergeCell ref="DM43:DZ47"/>
    <mergeCell ref="D1:FP1"/>
    <mergeCell ref="F28:K30"/>
    <mergeCell ref="L28:Q30"/>
    <mergeCell ref="EC3:FP5"/>
    <mergeCell ref="EC68:FF72"/>
    <mergeCell ref="P63:AG67"/>
    <mergeCell ref="AJ63:CD67"/>
    <mergeCell ref="CG63:CT67"/>
    <mergeCell ref="CW63:DJ67"/>
    <mergeCell ref="DM63:DZ67"/>
    <mergeCell ref="EC63:FF67"/>
    <mergeCell ref="P68:AG72"/>
    <mergeCell ref="AJ68:CD72"/>
    <mergeCell ref="CG68:CT72"/>
    <mergeCell ref="CW68:DJ72"/>
    <mergeCell ref="DM68:DZ72"/>
    <mergeCell ref="EC53:FF57"/>
    <mergeCell ref="P58:AG62"/>
    <mergeCell ref="AJ58:CD62"/>
    <mergeCell ref="CG58:CT62"/>
    <mergeCell ref="CW58:DJ62"/>
    <mergeCell ref="DM58:DZ62"/>
    <mergeCell ref="EC43:FF47"/>
    <mergeCell ref="P48:AG52"/>
  </mergeCells>
  <phoneticPr fontId="1"/>
  <conditionalFormatting sqref="F28:Q30 T27:Y29 AC27:AH29 EI34:EM35 ER34:EV35">
    <cfRule type="cellIs" dxfId="3" priority="2" operator="equal">
      <formula>0</formula>
    </cfRule>
  </conditionalFormatting>
  <conditionalFormatting sqref="AP16:DQ21">
    <cfRule type="cellIs" dxfId="2" priority="1" operator="equal">
      <formula>0</formula>
    </cfRule>
  </conditionalFormatting>
  <printOptions horizontalCentered="1"/>
  <pageMargins left="0" right="0" top="0.6692913385826772" bottom="0" header="0.6692913385826772" footer="0"/>
  <pageSetup paperSize="9" fitToHeight="15" orientation="landscape" horizontalDpi="300" verticalDpi="300" r:id="rId1"/>
  <rowBreaks count="13" manualBreakCount="13">
    <brk id="72" max="16383" man="1"/>
    <brk id="107" max="16383" man="1"/>
    <brk id="142" max="16383" man="1"/>
    <brk id="177" max="16383" man="1"/>
    <brk id="212" max="16383" man="1"/>
    <brk id="247" max="16383" man="1"/>
    <brk id="282" max="16383" man="1"/>
    <brk id="317" max="16383" man="1"/>
    <brk id="352" max="16383" man="1"/>
    <brk id="387" max="16383" man="1"/>
    <brk id="422" max="16383" man="1"/>
    <brk id="457" max="16383" man="1"/>
    <brk id="49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2827DDF-2C57-420B-BBD7-4C0611F9A812}">
            <xm:f>入力フォーム!$C$1=""</xm:f>
            <x14:dxf>
              <font>
                <color theme="0"/>
              </font>
            </x14:dxf>
          </x14:cfRule>
          <xm:sqref>G18:L20</xm:sqref>
        </x14:conditionalFormatting>
        <x14:conditionalFormatting xmlns:xm="http://schemas.microsoft.com/office/excel/2006/main">
          <x14:cfRule type="expression" priority="3" id="{BB84A2E2-12D5-470D-884F-094D207DCA67}">
            <xm:f>入力フォーム!$C$2=""</xm:f>
            <x14:dxf>
              <font>
                <color theme="0"/>
              </font>
            </x14:dxf>
          </x14:cfRule>
          <xm:sqref>O18:AB20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8"/>
  <sheetViews>
    <sheetView tabSelected="1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5" sqref="B5"/>
    </sheetView>
  </sheetViews>
  <sheetFormatPr defaultRowHeight="13.5" x14ac:dyDescent="0.15"/>
  <cols>
    <col min="1" max="1" width="4.5" bestFit="1" customWidth="1"/>
    <col min="2" max="2" width="17.125" customWidth="1"/>
    <col min="3" max="3" width="16.125" customWidth="1"/>
    <col min="4" max="4" width="11.125" customWidth="1"/>
    <col min="5" max="5" width="9" bestFit="1" customWidth="1"/>
    <col min="6" max="6" width="16.125" customWidth="1"/>
    <col min="7" max="7" width="13.125" customWidth="1"/>
    <col min="8" max="8" width="17.25" bestFit="1" customWidth="1"/>
    <col min="9" max="9" width="9" bestFit="1" customWidth="1"/>
    <col min="10" max="10" width="15.125" style="2" bestFit="1" customWidth="1"/>
    <col min="11" max="11" width="9.5" bestFit="1" customWidth="1"/>
  </cols>
  <sheetData>
    <row r="1" spans="1:10" x14ac:dyDescent="0.15">
      <c r="B1" s="1" t="s">
        <v>1</v>
      </c>
      <c r="C1" s="80">
        <v>9</v>
      </c>
    </row>
    <row r="2" spans="1:10" x14ac:dyDescent="0.15">
      <c r="B2" s="1" t="s">
        <v>2</v>
      </c>
      <c r="C2" s="3">
        <v>999</v>
      </c>
    </row>
    <row r="3" spans="1:10" x14ac:dyDescent="0.15">
      <c r="B3" s="1" t="s">
        <v>3</v>
      </c>
      <c r="C3" s="152" t="s">
        <v>32</v>
      </c>
      <c r="D3" s="153"/>
      <c r="E3" s="153"/>
      <c r="F3" s="153"/>
      <c r="G3" s="154"/>
    </row>
    <row r="4" spans="1:10" x14ac:dyDescent="0.15">
      <c r="B4" s="1" t="s">
        <v>33</v>
      </c>
      <c r="C4" s="4">
        <v>4</v>
      </c>
      <c r="D4" t="s">
        <v>17</v>
      </c>
    </row>
    <row r="5" spans="1:10" x14ac:dyDescent="0.15">
      <c r="B5" s="1" t="s">
        <v>25</v>
      </c>
      <c r="C5" s="5">
        <v>10</v>
      </c>
      <c r="D5" t="s">
        <v>18</v>
      </c>
    </row>
    <row r="6" spans="1:10" x14ac:dyDescent="0.15">
      <c r="B6" s="1" t="s">
        <v>5</v>
      </c>
      <c r="C6" s="5">
        <v>11</v>
      </c>
      <c r="D6" s="58" t="s">
        <v>30</v>
      </c>
    </row>
    <row r="7" spans="1:10" x14ac:dyDescent="0.15">
      <c r="B7" s="1" t="s">
        <v>19</v>
      </c>
      <c r="C7" s="5">
        <v>5</v>
      </c>
      <c r="D7" t="s">
        <v>17</v>
      </c>
    </row>
    <row r="8" spans="1:10" x14ac:dyDescent="0.15">
      <c r="B8" s="1" t="s">
        <v>20</v>
      </c>
      <c r="C8" s="5">
        <v>3</v>
      </c>
      <c r="D8" t="s">
        <v>18</v>
      </c>
    </row>
    <row r="9" spans="1:10" x14ac:dyDescent="0.15">
      <c r="C9" s="6" t="s">
        <v>21</v>
      </c>
    </row>
    <row r="11" spans="1:10" x14ac:dyDescent="0.15">
      <c r="B11" s="6" t="s">
        <v>28</v>
      </c>
    </row>
    <row r="13" spans="1:10" x14ac:dyDescent="0.15">
      <c r="B13" s="7" t="s">
        <v>7</v>
      </c>
      <c r="C13" s="7" t="s">
        <v>22</v>
      </c>
      <c r="D13" s="7" t="s">
        <v>26</v>
      </c>
      <c r="E13" s="7" t="s">
        <v>27</v>
      </c>
      <c r="F13" s="8" t="s">
        <v>23</v>
      </c>
      <c r="I13" s="9"/>
      <c r="J13"/>
    </row>
    <row r="14" spans="1:10" x14ac:dyDescent="0.15">
      <c r="A14">
        <v>1</v>
      </c>
      <c r="B14" s="81">
        <v>1</v>
      </c>
      <c r="C14" s="10" t="s">
        <v>24</v>
      </c>
      <c r="D14" s="12">
        <v>200</v>
      </c>
      <c r="E14" s="11">
        <v>100</v>
      </c>
      <c r="F14" s="12">
        <v>500000</v>
      </c>
      <c r="J14"/>
    </row>
    <row r="15" spans="1:10" x14ac:dyDescent="0.15">
      <c r="A15">
        <v>2</v>
      </c>
      <c r="B15" s="81"/>
      <c r="C15" s="10"/>
      <c r="D15" s="12"/>
      <c r="E15" s="11"/>
      <c r="F15" s="12"/>
      <c r="J15"/>
    </row>
    <row r="16" spans="1:10" x14ac:dyDescent="0.15">
      <c r="A16">
        <v>3</v>
      </c>
      <c r="B16" s="81"/>
      <c r="C16" s="10"/>
      <c r="D16" s="12"/>
      <c r="E16" s="11"/>
      <c r="F16" s="12"/>
      <c r="J16"/>
    </row>
    <row r="17" spans="1:10" x14ac:dyDescent="0.15">
      <c r="A17">
        <v>4</v>
      </c>
      <c r="B17" s="81"/>
      <c r="C17" s="10"/>
      <c r="D17" s="12"/>
      <c r="E17" s="11"/>
      <c r="F17" s="12"/>
      <c r="J17"/>
    </row>
    <row r="18" spans="1:10" x14ac:dyDescent="0.15">
      <c r="A18">
        <v>5</v>
      </c>
      <c r="B18" s="81"/>
      <c r="C18" s="10"/>
      <c r="D18" s="12"/>
      <c r="E18" s="11"/>
      <c r="F18" s="12"/>
      <c r="J18"/>
    </row>
    <row r="19" spans="1:10" x14ac:dyDescent="0.15">
      <c r="A19">
        <v>6</v>
      </c>
      <c r="B19" s="81"/>
      <c r="C19" s="10"/>
      <c r="D19" s="12"/>
      <c r="E19" s="11"/>
      <c r="F19" s="12"/>
      <c r="J19"/>
    </row>
    <row r="20" spans="1:10" x14ac:dyDescent="0.15">
      <c r="A20">
        <v>7</v>
      </c>
      <c r="B20" s="81"/>
      <c r="C20" s="10"/>
      <c r="D20" s="12"/>
      <c r="E20" s="11"/>
      <c r="F20" s="12"/>
      <c r="J20"/>
    </row>
    <row r="21" spans="1:10" x14ac:dyDescent="0.15">
      <c r="A21">
        <v>8</v>
      </c>
      <c r="B21" s="81"/>
      <c r="C21" s="10"/>
      <c r="D21" s="12"/>
      <c r="E21" s="11"/>
      <c r="F21" s="12"/>
      <c r="J21"/>
    </row>
    <row r="22" spans="1:10" x14ac:dyDescent="0.15">
      <c r="A22">
        <v>9</v>
      </c>
      <c r="B22" s="81"/>
      <c r="C22" s="10"/>
      <c r="D22" s="12"/>
      <c r="E22" s="11"/>
      <c r="F22" s="12"/>
      <c r="J22"/>
    </row>
    <row r="23" spans="1:10" x14ac:dyDescent="0.15">
      <c r="A23">
        <v>10</v>
      </c>
      <c r="B23" s="81"/>
      <c r="C23" s="10"/>
      <c r="D23" s="12"/>
      <c r="E23" s="11"/>
      <c r="F23" s="12"/>
      <c r="J23"/>
    </row>
    <row r="24" spans="1:10" x14ac:dyDescent="0.15">
      <c r="A24">
        <v>11</v>
      </c>
      <c r="B24" s="81"/>
      <c r="C24" s="10"/>
      <c r="D24" s="12"/>
      <c r="E24" s="11"/>
      <c r="F24" s="12"/>
      <c r="J24"/>
    </row>
    <row r="25" spans="1:10" x14ac:dyDescent="0.15">
      <c r="A25">
        <v>12</v>
      </c>
      <c r="B25" s="81"/>
      <c r="C25" s="10"/>
      <c r="D25" s="12"/>
      <c r="E25" s="11"/>
      <c r="F25" s="12"/>
      <c r="J25"/>
    </row>
    <row r="26" spans="1:10" x14ac:dyDescent="0.15">
      <c r="A26">
        <v>13</v>
      </c>
      <c r="B26" s="81"/>
      <c r="C26" s="10"/>
      <c r="D26" s="12"/>
      <c r="E26" s="11"/>
      <c r="F26" s="12"/>
      <c r="J26"/>
    </row>
    <row r="27" spans="1:10" x14ac:dyDescent="0.15">
      <c r="A27">
        <v>14</v>
      </c>
      <c r="B27" s="81"/>
      <c r="C27" s="10"/>
      <c r="D27" s="12"/>
      <c r="E27" s="11"/>
      <c r="F27" s="12"/>
      <c r="J27"/>
    </row>
    <row r="28" spans="1:10" x14ac:dyDescent="0.15">
      <c r="A28">
        <v>15</v>
      </c>
      <c r="B28" s="81"/>
      <c r="C28" s="10"/>
      <c r="D28" s="12"/>
      <c r="E28" s="11"/>
      <c r="F28" s="12"/>
      <c r="J28"/>
    </row>
    <row r="29" spans="1:10" x14ac:dyDescent="0.15">
      <c r="A29">
        <v>16</v>
      </c>
      <c r="B29" s="81"/>
      <c r="C29" s="10"/>
      <c r="D29" s="12"/>
      <c r="E29" s="11"/>
      <c r="F29" s="12"/>
      <c r="J29"/>
    </row>
    <row r="30" spans="1:10" x14ac:dyDescent="0.15">
      <c r="A30">
        <v>17</v>
      </c>
      <c r="B30" s="81"/>
      <c r="C30" s="10"/>
      <c r="D30" s="12"/>
      <c r="E30" s="11"/>
      <c r="F30" s="12"/>
      <c r="J30"/>
    </row>
    <row r="31" spans="1:10" x14ac:dyDescent="0.15">
      <c r="A31">
        <v>18</v>
      </c>
      <c r="B31" s="81"/>
      <c r="C31" s="10"/>
      <c r="D31" s="12"/>
      <c r="E31" s="11"/>
      <c r="F31" s="12"/>
      <c r="J31"/>
    </row>
    <row r="32" spans="1:10" x14ac:dyDescent="0.15">
      <c r="A32">
        <v>19</v>
      </c>
      <c r="B32" s="81"/>
      <c r="C32" s="10"/>
      <c r="D32" s="12"/>
      <c r="E32" s="11"/>
      <c r="F32" s="12"/>
      <c r="J32"/>
    </row>
    <row r="33" spans="1:10" x14ac:dyDescent="0.15">
      <c r="A33">
        <v>20</v>
      </c>
      <c r="B33" s="81"/>
      <c r="C33" s="10"/>
      <c r="D33" s="12"/>
      <c r="E33" s="11"/>
      <c r="F33" s="12"/>
      <c r="J33"/>
    </row>
    <row r="34" spans="1:10" x14ac:dyDescent="0.15">
      <c r="A34">
        <v>21</v>
      </c>
      <c r="B34" s="81"/>
      <c r="C34" s="10"/>
      <c r="D34" s="12"/>
      <c r="E34" s="11"/>
      <c r="F34" s="12"/>
      <c r="J34"/>
    </row>
    <row r="35" spans="1:10" x14ac:dyDescent="0.15">
      <c r="A35">
        <v>22</v>
      </c>
      <c r="B35" s="81"/>
      <c r="C35" s="10"/>
      <c r="D35" s="12"/>
      <c r="E35" s="11"/>
      <c r="F35" s="12"/>
      <c r="J35"/>
    </row>
    <row r="36" spans="1:10" x14ac:dyDescent="0.15">
      <c r="A36">
        <v>23</v>
      </c>
      <c r="B36" s="81"/>
      <c r="C36" s="10"/>
      <c r="D36" s="12"/>
      <c r="E36" s="11"/>
      <c r="F36" s="12"/>
      <c r="J36"/>
    </row>
    <row r="37" spans="1:10" x14ac:dyDescent="0.15">
      <c r="A37">
        <v>24</v>
      </c>
      <c r="B37" s="81"/>
      <c r="C37" s="10"/>
      <c r="D37" s="12"/>
      <c r="E37" s="11"/>
      <c r="F37" s="12"/>
      <c r="J37"/>
    </row>
    <row r="38" spans="1:10" x14ac:dyDescent="0.15">
      <c r="A38">
        <v>25</v>
      </c>
      <c r="B38" s="81"/>
      <c r="C38" s="10"/>
      <c r="D38" s="12"/>
      <c r="E38" s="11"/>
      <c r="F38" s="12"/>
      <c r="J38"/>
    </row>
    <row r="39" spans="1:10" x14ac:dyDescent="0.15">
      <c r="A39">
        <v>26</v>
      </c>
      <c r="B39" s="81"/>
      <c r="C39" s="10"/>
      <c r="D39" s="12"/>
      <c r="E39" s="11"/>
      <c r="F39" s="12"/>
      <c r="J39"/>
    </row>
    <row r="40" spans="1:10" x14ac:dyDescent="0.15">
      <c r="A40">
        <v>27</v>
      </c>
      <c r="B40" s="81"/>
      <c r="C40" s="10"/>
      <c r="D40" s="12"/>
      <c r="E40" s="11"/>
      <c r="F40" s="12"/>
      <c r="J40"/>
    </row>
    <row r="41" spans="1:10" x14ac:dyDescent="0.15">
      <c r="A41">
        <v>28</v>
      </c>
      <c r="B41" s="81"/>
      <c r="C41" s="10"/>
      <c r="D41" s="12"/>
      <c r="E41" s="11"/>
      <c r="F41" s="12"/>
      <c r="J41"/>
    </row>
    <row r="42" spans="1:10" x14ac:dyDescent="0.15">
      <c r="A42">
        <v>29</v>
      </c>
      <c r="B42" s="81"/>
      <c r="C42" s="10"/>
      <c r="D42" s="12"/>
      <c r="E42" s="11"/>
      <c r="F42" s="12"/>
      <c r="J42"/>
    </row>
    <row r="43" spans="1:10" x14ac:dyDescent="0.15">
      <c r="A43">
        <v>30</v>
      </c>
      <c r="B43" s="81"/>
      <c r="C43" s="10"/>
      <c r="D43" s="12"/>
      <c r="E43" s="11"/>
      <c r="F43" s="12"/>
      <c r="J43"/>
    </row>
    <row r="44" spans="1:10" x14ac:dyDescent="0.15">
      <c r="A44">
        <v>31</v>
      </c>
      <c r="B44" s="81"/>
      <c r="C44" s="10"/>
      <c r="D44" s="12"/>
      <c r="E44" s="11"/>
      <c r="F44" s="12"/>
      <c r="J44"/>
    </row>
    <row r="45" spans="1:10" x14ac:dyDescent="0.15">
      <c r="A45">
        <v>32</v>
      </c>
      <c r="B45" s="81"/>
      <c r="C45" s="10"/>
      <c r="D45" s="12"/>
      <c r="E45" s="11"/>
      <c r="F45" s="12"/>
      <c r="J45"/>
    </row>
    <row r="46" spans="1:10" x14ac:dyDescent="0.15">
      <c r="A46">
        <v>33</v>
      </c>
      <c r="B46" s="81"/>
      <c r="C46" s="10"/>
      <c r="D46" s="12"/>
      <c r="E46" s="11"/>
      <c r="F46" s="12"/>
      <c r="J46"/>
    </row>
    <row r="47" spans="1:10" x14ac:dyDescent="0.15">
      <c r="A47">
        <v>34</v>
      </c>
      <c r="B47" s="81"/>
      <c r="C47" s="10"/>
      <c r="D47" s="12"/>
      <c r="E47" s="11"/>
      <c r="F47" s="12"/>
      <c r="J47"/>
    </row>
    <row r="48" spans="1:10" x14ac:dyDescent="0.15">
      <c r="A48">
        <v>35</v>
      </c>
      <c r="B48" s="81"/>
      <c r="C48" s="10"/>
      <c r="D48" s="12"/>
      <c r="E48" s="11"/>
      <c r="F48" s="12"/>
      <c r="J48"/>
    </row>
    <row r="49" spans="1:10" x14ac:dyDescent="0.15">
      <c r="A49">
        <v>36</v>
      </c>
      <c r="B49" s="81"/>
      <c r="C49" s="10"/>
      <c r="D49" s="12"/>
      <c r="E49" s="11"/>
      <c r="F49" s="12"/>
      <c r="J49"/>
    </row>
    <row r="50" spans="1:10" x14ac:dyDescent="0.15">
      <c r="A50">
        <v>37</v>
      </c>
      <c r="B50" s="81"/>
      <c r="C50" s="10"/>
      <c r="D50" s="12"/>
      <c r="E50" s="11"/>
      <c r="F50" s="12"/>
      <c r="J50"/>
    </row>
    <row r="51" spans="1:10" x14ac:dyDescent="0.15">
      <c r="A51">
        <v>38</v>
      </c>
      <c r="B51" s="81"/>
      <c r="C51" s="10"/>
      <c r="D51" s="12"/>
      <c r="E51" s="11"/>
      <c r="F51" s="12"/>
      <c r="J51"/>
    </row>
    <row r="52" spans="1:10" x14ac:dyDescent="0.15">
      <c r="A52">
        <v>39</v>
      </c>
      <c r="B52" s="81"/>
      <c r="C52" s="10"/>
      <c r="D52" s="12"/>
      <c r="E52" s="11"/>
      <c r="F52" s="12"/>
      <c r="J52"/>
    </row>
    <row r="53" spans="1:10" x14ac:dyDescent="0.15">
      <c r="A53">
        <v>40</v>
      </c>
      <c r="B53" s="81"/>
      <c r="C53" s="10"/>
      <c r="D53" s="12"/>
      <c r="E53" s="11"/>
      <c r="F53" s="12"/>
      <c r="J53"/>
    </row>
    <row r="54" spans="1:10" x14ac:dyDescent="0.15">
      <c r="A54">
        <v>41</v>
      </c>
      <c r="B54" s="81"/>
      <c r="C54" s="10"/>
      <c r="D54" s="12"/>
      <c r="E54" s="11"/>
      <c r="F54" s="12"/>
      <c r="J54"/>
    </row>
    <row r="55" spans="1:10" x14ac:dyDescent="0.15">
      <c r="A55">
        <v>42</v>
      </c>
      <c r="B55" s="81"/>
      <c r="C55" s="10"/>
      <c r="D55" s="12"/>
      <c r="E55" s="11"/>
      <c r="F55" s="12"/>
      <c r="J55"/>
    </row>
    <row r="56" spans="1:10" x14ac:dyDescent="0.15">
      <c r="A56">
        <v>43</v>
      </c>
      <c r="B56" s="81"/>
      <c r="C56" s="10"/>
      <c r="D56" s="12"/>
      <c r="E56" s="11"/>
      <c r="F56" s="12"/>
      <c r="J56"/>
    </row>
    <row r="57" spans="1:10" x14ac:dyDescent="0.15">
      <c r="A57">
        <v>44</v>
      </c>
      <c r="B57" s="81"/>
      <c r="C57" s="10"/>
      <c r="D57" s="12"/>
      <c r="E57" s="11"/>
      <c r="F57" s="12"/>
      <c r="J57"/>
    </row>
    <row r="58" spans="1:10" x14ac:dyDescent="0.15">
      <c r="A58">
        <v>45</v>
      </c>
      <c r="B58" s="81"/>
      <c r="C58" s="10"/>
      <c r="D58" s="12"/>
      <c r="E58" s="11"/>
      <c r="F58" s="12"/>
      <c r="J58"/>
    </row>
    <row r="59" spans="1:10" x14ac:dyDescent="0.15">
      <c r="A59">
        <v>46</v>
      </c>
      <c r="B59" s="81"/>
      <c r="C59" s="10"/>
      <c r="D59" s="12"/>
      <c r="E59" s="11"/>
      <c r="F59" s="12"/>
      <c r="J59"/>
    </row>
    <row r="60" spans="1:10" x14ac:dyDescent="0.15">
      <c r="A60">
        <v>47</v>
      </c>
      <c r="B60" s="81"/>
      <c r="C60" s="10"/>
      <c r="D60" s="12"/>
      <c r="E60" s="11"/>
      <c r="F60" s="12"/>
      <c r="J60"/>
    </row>
    <row r="61" spans="1:10" x14ac:dyDescent="0.15">
      <c r="A61">
        <v>48</v>
      </c>
      <c r="B61" s="81"/>
      <c r="C61" s="10"/>
      <c r="D61" s="12"/>
      <c r="E61" s="11"/>
      <c r="F61" s="12"/>
      <c r="J61"/>
    </row>
    <row r="62" spans="1:10" x14ac:dyDescent="0.15">
      <c r="A62">
        <v>49</v>
      </c>
      <c r="B62" s="81"/>
      <c r="C62" s="10"/>
      <c r="D62" s="12"/>
      <c r="E62" s="11"/>
      <c r="F62" s="12"/>
      <c r="J62"/>
    </row>
    <row r="63" spans="1:10" x14ac:dyDescent="0.15">
      <c r="A63">
        <v>50</v>
      </c>
      <c r="B63" s="81"/>
      <c r="C63" s="10"/>
      <c r="D63" s="12"/>
      <c r="E63" s="11"/>
      <c r="F63" s="12"/>
      <c r="J63"/>
    </row>
    <row r="64" spans="1:10" x14ac:dyDescent="0.15">
      <c r="A64">
        <v>51</v>
      </c>
      <c r="B64" s="81"/>
      <c r="C64" s="10"/>
      <c r="D64" s="12"/>
      <c r="E64" s="11"/>
      <c r="F64" s="12"/>
      <c r="J64"/>
    </row>
    <row r="65" spans="1:10" x14ac:dyDescent="0.15">
      <c r="A65">
        <v>52</v>
      </c>
      <c r="B65" s="81"/>
      <c r="C65" s="10"/>
      <c r="D65" s="12"/>
      <c r="E65" s="11"/>
      <c r="F65" s="12"/>
      <c r="J65"/>
    </row>
    <row r="66" spans="1:10" x14ac:dyDescent="0.15">
      <c r="A66">
        <v>53</v>
      </c>
      <c r="B66" s="81"/>
      <c r="C66" s="10"/>
      <c r="D66" s="12"/>
      <c r="E66" s="11"/>
      <c r="F66" s="12"/>
      <c r="J66"/>
    </row>
    <row r="67" spans="1:10" x14ac:dyDescent="0.15">
      <c r="A67">
        <v>54</v>
      </c>
      <c r="B67" s="81"/>
      <c r="C67" s="10"/>
      <c r="D67" s="12"/>
      <c r="E67" s="11"/>
      <c r="F67" s="12"/>
      <c r="J67"/>
    </row>
    <row r="68" spans="1:10" x14ac:dyDescent="0.15">
      <c r="A68">
        <v>55</v>
      </c>
      <c r="B68" s="81"/>
      <c r="C68" s="10"/>
      <c r="D68" s="12"/>
      <c r="E68" s="11"/>
      <c r="F68" s="12"/>
      <c r="J68"/>
    </row>
    <row r="69" spans="1:10" x14ac:dyDescent="0.15">
      <c r="A69">
        <v>56</v>
      </c>
      <c r="B69" s="81"/>
      <c r="C69" s="10"/>
      <c r="D69" s="12"/>
      <c r="E69" s="11"/>
      <c r="F69" s="12"/>
      <c r="J69"/>
    </row>
    <row r="70" spans="1:10" x14ac:dyDescent="0.15">
      <c r="A70">
        <v>57</v>
      </c>
      <c r="B70" s="81"/>
      <c r="C70" s="10"/>
      <c r="D70" s="12"/>
      <c r="E70" s="11"/>
      <c r="F70" s="12"/>
      <c r="J70"/>
    </row>
    <row r="71" spans="1:10" x14ac:dyDescent="0.15">
      <c r="A71">
        <v>58</v>
      </c>
      <c r="B71" s="81"/>
      <c r="C71" s="10"/>
      <c r="D71" s="12"/>
      <c r="E71" s="11"/>
      <c r="F71" s="12"/>
      <c r="J71"/>
    </row>
    <row r="72" spans="1:10" x14ac:dyDescent="0.15">
      <c r="A72">
        <v>59</v>
      </c>
      <c r="B72" s="81"/>
      <c r="C72" s="10"/>
      <c r="D72" s="12"/>
      <c r="E72" s="11"/>
      <c r="F72" s="12"/>
      <c r="J72"/>
    </row>
    <row r="73" spans="1:10" x14ac:dyDescent="0.15">
      <c r="A73">
        <v>60</v>
      </c>
      <c r="B73" s="81"/>
      <c r="C73" s="10"/>
      <c r="D73" s="12"/>
      <c r="E73" s="11"/>
      <c r="F73" s="12"/>
      <c r="J73"/>
    </row>
    <row r="74" spans="1:10" x14ac:dyDescent="0.15">
      <c r="A74">
        <v>61</v>
      </c>
      <c r="B74" s="81"/>
      <c r="C74" s="10"/>
      <c r="D74" s="12"/>
      <c r="E74" s="11"/>
      <c r="F74" s="12"/>
      <c r="J74"/>
    </row>
    <row r="75" spans="1:10" x14ac:dyDescent="0.15">
      <c r="A75">
        <v>62</v>
      </c>
      <c r="B75" s="81"/>
      <c r="C75" s="10"/>
      <c r="D75" s="12"/>
      <c r="E75" s="11"/>
      <c r="F75" s="12"/>
      <c r="J75"/>
    </row>
    <row r="76" spans="1:10" x14ac:dyDescent="0.15">
      <c r="A76">
        <v>63</v>
      </c>
      <c r="B76" s="81"/>
      <c r="C76" s="10"/>
      <c r="D76" s="12"/>
      <c r="E76" s="11"/>
      <c r="F76" s="12"/>
      <c r="J76"/>
    </row>
    <row r="77" spans="1:10" x14ac:dyDescent="0.15">
      <c r="A77">
        <v>64</v>
      </c>
      <c r="B77" s="81"/>
      <c r="C77" s="10"/>
      <c r="D77" s="12"/>
      <c r="E77" s="11"/>
      <c r="F77" s="12"/>
      <c r="J77"/>
    </row>
    <row r="78" spans="1:10" x14ac:dyDescent="0.15">
      <c r="A78">
        <v>65</v>
      </c>
      <c r="B78" s="81"/>
      <c r="C78" s="10"/>
      <c r="D78" s="12"/>
      <c r="E78" s="11"/>
      <c r="F78" s="12"/>
      <c r="J78"/>
    </row>
    <row r="79" spans="1:10" x14ac:dyDescent="0.15">
      <c r="A79">
        <v>66</v>
      </c>
      <c r="B79" s="81"/>
      <c r="C79" s="10"/>
      <c r="D79" s="12"/>
      <c r="E79" s="11"/>
      <c r="F79" s="12"/>
      <c r="J79"/>
    </row>
    <row r="80" spans="1:10" x14ac:dyDescent="0.15">
      <c r="A80">
        <v>67</v>
      </c>
      <c r="B80" s="81"/>
      <c r="C80" s="10"/>
      <c r="D80" s="12"/>
      <c r="E80" s="11"/>
      <c r="F80" s="12"/>
      <c r="J80"/>
    </row>
    <row r="81" spans="1:10" x14ac:dyDescent="0.15">
      <c r="A81">
        <v>68</v>
      </c>
      <c r="B81" s="81"/>
      <c r="C81" s="10"/>
      <c r="D81" s="12"/>
      <c r="E81" s="11"/>
      <c r="F81" s="12"/>
      <c r="J81"/>
    </row>
    <row r="82" spans="1:10" x14ac:dyDescent="0.15">
      <c r="A82">
        <v>69</v>
      </c>
      <c r="B82" s="81"/>
      <c r="C82" s="10"/>
      <c r="D82" s="12"/>
      <c r="E82" s="11"/>
      <c r="F82" s="12"/>
      <c r="J82"/>
    </row>
    <row r="83" spans="1:10" x14ac:dyDescent="0.15">
      <c r="A83">
        <v>70</v>
      </c>
      <c r="B83" s="81"/>
      <c r="C83" s="10"/>
      <c r="D83" s="12"/>
      <c r="E83" s="11"/>
      <c r="F83" s="12"/>
      <c r="J83"/>
    </row>
    <row r="84" spans="1:10" x14ac:dyDescent="0.15">
      <c r="A84">
        <v>71</v>
      </c>
      <c r="B84" s="81"/>
      <c r="C84" s="10"/>
      <c r="D84" s="12"/>
      <c r="E84" s="11"/>
      <c r="F84" s="12"/>
      <c r="J84"/>
    </row>
    <row r="85" spans="1:10" x14ac:dyDescent="0.15">
      <c r="A85">
        <v>72</v>
      </c>
      <c r="B85" s="81"/>
      <c r="C85" s="10"/>
      <c r="D85" s="12"/>
      <c r="E85" s="11"/>
      <c r="F85" s="12"/>
      <c r="J85"/>
    </row>
    <row r="86" spans="1:10" x14ac:dyDescent="0.15">
      <c r="A86">
        <v>73</v>
      </c>
      <c r="B86" s="81"/>
      <c r="C86" s="10"/>
      <c r="D86" s="12"/>
      <c r="E86" s="11"/>
      <c r="F86" s="12"/>
      <c r="J86"/>
    </row>
    <row r="87" spans="1:10" x14ac:dyDescent="0.15">
      <c r="A87">
        <v>74</v>
      </c>
      <c r="B87" s="81"/>
      <c r="C87" s="10"/>
      <c r="D87" s="12"/>
      <c r="E87" s="11"/>
      <c r="F87" s="12"/>
      <c r="J87"/>
    </row>
    <row r="88" spans="1:10" x14ac:dyDescent="0.15">
      <c r="A88">
        <v>75</v>
      </c>
      <c r="B88" s="81"/>
      <c r="C88" s="10"/>
      <c r="D88" s="12"/>
      <c r="E88" s="11"/>
      <c r="F88" s="12"/>
      <c r="J88"/>
    </row>
    <row r="89" spans="1:10" x14ac:dyDescent="0.15">
      <c r="A89">
        <v>76</v>
      </c>
      <c r="B89" s="81"/>
      <c r="C89" s="10"/>
      <c r="D89" s="12"/>
      <c r="E89" s="11"/>
      <c r="F89" s="12"/>
      <c r="J89"/>
    </row>
    <row r="90" spans="1:10" x14ac:dyDescent="0.15">
      <c r="A90">
        <v>77</v>
      </c>
      <c r="B90" s="81"/>
      <c r="C90" s="10"/>
      <c r="D90" s="12"/>
      <c r="E90" s="11"/>
      <c r="F90" s="12"/>
      <c r="J90"/>
    </row>
    <row r="91" spans="1:10" x14ac:dyDescent="0.15">
      <c r="A91">
        <v>78</v>
      </c>
      <c r="B91" s="81"/>
      <c r="C91" s="10"/>
      <c r="D91" s="12"/>
      <c r="E91" s="11"/>
      <c r="F91" s="12"/>
      <c r="J91"/>
    </row>
    <row r="92" spans="1:10" x14ac:dyDescent="0.15">
      <c r="A92">
        <v>79</v>
      </c>
      <c r="B92" s="81"/>
      <c r="C92" s="10"/>
      <c r="D92" s="12"/>
      <c r="E92" s="11"/>
      <c r="F92" s="12"/>
      <c r="J92"/>
    </row>
    <row r="93" spans="1:10" x14ac:dyDescent="0.15">
      <c r="A93">
        <v>80</v>
      </c>
      <c r="B93" s="81"/>
      <c r="C93" s="10"/>
      <c r="D93" s="12"/>
      <c r="E93" s="11"/>
      <c r="F93" s="12"/>
      <c r="J93"/>
    </row>
    <row r="94" spans="1:10" x14ac:dyDescent="0.15">
      <c r="A94">
        <v>81</v>
      </c>
      <c r="B94" s="81"/>
      <c r="C94" s="10"/>
      <c r="D94" s="12"/>
      <c r="E94" s="11"/>
      <c r="F94" s="12"/>
      <c r="J94"/>
    </row>
    <row r="95" spans="1:10" x14ac:dyDescent="0.15">
      <c r="A95">
        <v>82</v>
      </c>
      <c r="B95" s="81"/>
      <c r="C95" s="10"/>
      <c r="D95" s="12"/>
      <c r="E95" s="11"/>
      <c r="F95" s="12"/>
      <c r="J95"/>
    </row>
    <row r="96" spans="1:10" x14ac:dyDescent="0.15">
      <c r="A96">
        <v>83</v>
      </c>
      <c r="B96" s="81"/>
      <c r="C96" s="10"/>
      <c r="D96" s="12"/>
      <c r="E96" s="11"/>
      <c r="F96" s="12"/>
      <c r="J96"/>
    </row>
    <row r="97" spans="1:10" x14ac:dyDescent="0.15">
      <c r="A97">
        <v>84</v>
      </c>
      <c r="B97" s="81"/>
      <c r="C97" s="10"/>
      <c r="D97" s="12"/>
      <c r="E97" s="11"/>
      <c r="F97" s="12"/>
      <c r="J97"/>
    </row>
    <row r="98" spans="1:10" x14ac:dyDescent="0.15">
      <c r="A98">
        <v>85</v>
      </c>
      <c r="B98" s="81"/>
      <c r="C98" s="10"/>
      <c r="D98" s="12"/>
      <c r="E98" s="11"/>
      <c r="F98" s="12"/>
      <c r="J98"/>
    </row>
    <row r="99" spans="1:10" x14ac:dyDescent="0.15">
      <c r="A99">
        <v>86</v>
      </c>
      <c r="B99" s="81"/>
      <c r="C99" s="10"/>
      <c r="D99" s="12"/>
      <c r="E99" s="11"/>
      <c r="F99" s="12"/>
      <c r="J99"/>
    </row>
    <row r="100" spans="1:10" x14ac:dyDescent="0.15">
      <c r="A100">
        <v>87</v>
      </c>
      <c r="B100" s="81"/>
      <c r="C100" s="10"/>
      <c r="D100" s="12"/>
      <c r="E100" s="11"/>
      <c r="F100" s="12"/>
      <c r="J100"/>
    </row>
    <row r="101" spans="1:10" x14ac:dyDescent="0.15">
      <c r="A101">
        <v>88</v>
      </c>
      <c r="B101" s="81"/>
      <c r="C101" s="10"/>
      <c r="D101" s="12"/>
      <c r="E101" s="11"/>
      <c r="F101" s="12"/>
      <c r="J101"/>
    </row>
    <row r="102" spans="1:10" x14ac:dyDescent="0.15">
      <c r="A102">
        <v>89</v>
      </c>
      <c r="B102" s="81"/>
      <c r="C102" s="10"/>
      <c r="D102" s="12"/>
      <c r="E102" s="11"/>
      <c r="F102" s="12"/>
      <c r="J102"/>
    </row>
    <row r="103" spans="1:10" x14ac:dyDescent="0.15">
      <c r="A103">
        <v>90</v>
      </c>
      <c r="B103" s="81"/>
      <c r="C103" s="10"/>
      <c r="D103" s="12"/>
      <c r="E103" s="11"/>
      <c r="F103" s="12"/>
      <c r="J103"/>
    </row>
    <row r="104" spans="1:10" x14ac:dyDescent="0.15">
      <c r="A104">
        <v>91</v>
      </c>
      <c r="B104" s="81"/>
      <c r="C104" s="10"/>
      <c r="D104" s="12"/>
      <c r="E104" s="11"/>
      <c r="F104" s="12"/>
      <c r="J104"/>
    </row>
    <row r="105" spans="1:10" x14ac:dyDescent="0.15">
      <c r="A105">
        <v>92</v>
      </c>
      <c r="B105" s="81"/>
      <c r="C105" s="10"/>
      <c r="D105" s="12"/>
      <c r="E105" s="11"/>
      <c r="F105" s="12"/>
      <c r="J105"/>
    </row>
    <row r="106" spans="1:10" x14ac:dyDescent="0.15">
      <c r="A106">
        <v>93</v>
      </c>
      <c r="B106" s="81"/>
      <c r="C106" s="10"/>
      <c r="D106" s="12"/>
      <c r="E106" s="11"/>
      <c r="F106" s="12"/>
      <c r="J106"/>
    </row>
    <row r="107" spans="1:10" x14ac:dyDescent="0.15">
      <c r="A107">
        <v>94</v>
      </c>
      <c r="B107" s="81"/>
      <c r="C107" s="10"/>
      <c r="D107" s="12"/>
      <c r="E107" s="11"/>
      <c r="F107" s="12"/>
      <c r="J107"/>
    </row>
    <row r="108" spans="1:10" x14ac:dyDescent="0.15">
      <c r="A108">
        <v>95</v>
      </c>
      <c r="B108" s="81"/>
      <c r="C108" s="10"/>
      <c r="D108" s="12"/>
      <c r="E108" s="11"/>
      <c r="F108" s="12"/>
      <c r="J108"/>
    </row>
    <row r="109" spans="1:10" x14ac:dyDescent="0.15">
      <c r="A109">
        <v>96</v>
      </c>
      <c r="B109" s="81"/>
      <c r="C109" s="10"/>
      <c r="D109" s="12"/>
      <c r="E109" s="11"/>
      <c r="F109" s="12"/>
      <c r="J109"/>
    </row>
    <row r="110" spans="1:10" x14ac:dyDescent="0.15">
      <c r="A110">
        <v>97</v>
      </c>
      <c r="B110" s="81"/>
      <c r="C110" s="10"/>
      <c r="D110" s="12"/>
      <c r="E110" s="11"/>
      <c r="F110" s="12"/>
      <c r="J110"/>
    </row>
    <row r="111" spans="1:10" x14ac:dyDescent="0.15">
      <c r="A111">
        <v>98</v>
      </c>
      <c r="B111" s="81"/>
      <c r="C111" s="10"/>
      <c r="D111" s="12"/>
      <c r="E111" s="11"/>
      <c r="F111" s="12"/>
      <c r="J111"/>
    </row>
    <row r="112" spans="1:10" x14ac:dyDescent="0.15">
      <c r="A112">
        <v>99</v>
      </c>
      <c r="B112" s="81"/>
      <c r="C112" s="10"/>
      <c r="D112" s="12"/>
      <c r="E112" s="11"/>
      <c r="F112" s="12"/>
      <c r="J112"/>
    </row>
    <row r="113" spans="1:10" x14ac:dyDescent="0.15">
      <c r="A113">
        <v>100</v>
      </c>
      <c r="B113" s="81"/>
      <c r="C113" s="10"/>
      <c r="D113" s="12"/>
      <c r="E113" s="11"/>
      <c r="F113" s="12"/>
      <c r="J113"/>
    </row>
    <row r="114" spans="1:10" x14ac:dyDescent="0.15">
      <c r="A114">
        <v>101</v>
      </c>
      <c r="B114" s="81"/>
      <c r="C114" s="10"/>
      <c r="D114" s="12"/>
      <c r="E114" s="11"/>
      <c r="F114" s="12"/>
    </row>
    <row r="115" spans="1:10" x14ac:dyDescent="0.15">
      <c r="A115">
        <v>102</v>
      </c>
      <c r="B115" s="81"/>
      <c r="C115" s="10"/>
      <c r="D115" s="12"/>
      <c r="E115" s="11"/>
      <c r="F115" s="12"/>
    </row>
    <row r="116" spans="1:10" x14ac:dyDescent="0.15">
      <c r="A116">
        <v>103</v>
      </c>
      <c r="B116" s="81"/>
      <c r="C116" s="10"/>
      <c r="D116" s="12"/>
      <c r="E116" s="11"/>
      <c r="F116" s="12"/>
    </row>
    <row r="117" spans="1:10" x14ac:dyDescent="0.15">
      <c r="A117">
        <v>104</v>
      </c>
      <c r="B117" s="81"/>
      <c r="C117" s="10"/>
      <c r="D117" s="12"/>
      <c r="E117" s="11"/>
      <c r="F117" s="12"/>
    </row>
    <row r="118" spans="1:10" x14ac:dyDescent="0.15">
      <c r="A118">
        <v>105</v>
      </c>
      <c r="B118" s="81"/>
      <c r="C118" s="10"/>
      <c r="D118" s="12"/>
      <c r="E118" s="11"/>
      <c r="F118" s="12"/>
    </row>
  </sheetData>
  <sheetProtection algorithmName="SHA-512" hashValue="T0QDgRXHjcMAqoMTbgFd2jp4NuwycxUYzTYA+D/5DFMyNq0nTwoK0hblqTuvWdZn7U5GrNbi8ivJyyfWKXeGBw==" saltValue="4kQtt/tFGG+DWCFYdOVKEA==" spinCount="100000" sheet="1" objects="1" scenarios="1"/>
  <mergeCells count="1">
    <mergeCell ref="C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申込書画面</vt:lpstr>
      <vt:lpstr>入力フォーム</vt:lpstr>
      <vt:lpstr>申込書画面!Print_Area</vt:lpstr>
      <vt:lpstr>申込書画面!Print_Titles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平手</cp:lastModifiedBy>
  <cp:lastPrinted>2019-04-09T05:56:29Z</cp:lastPrinted>
  <dcterms:created xsi:type="dcterms:W3CDTF">2014-02-17T04:01:44Z</dcterms:created>
  <dcterms:modified xsi:type="dcterms:W3CDTF">2022-05-24T01:52:18Z</dcterms:modified>
</cp:coreProperties>
</file>